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3010-01\Users\MainUser\OneDrive\ServerData\● 共有_全社\Webサイト新着情報などの更新手順\掲載資料\"/>
    </mc:Choice>
  </mc:AlternateContent>
  <xr:revisionPtr revIDLastSave="0" documentId="13_ncr:1_{C4B84FF9-E9D0-4223-9971-55D33C9F5F4E}" xr6:coauthVersionLast="47" xr6:coauthVersionMax="47" xr10:uidLastSave="{00000000-0000-0000-0000-000000000000}"/>
  <bookViews>
    <workbookView xWindow="-108" yWindow="-108" windowWidth="23256" windowHeight="13176" xr2:uid="{50FB7530-FCEA-4669-85BB-4B8038FD11B9}"/>
  </bookViews>
  <sheets>
    <sheet name="14.7MPa(A4縦2個)" sheetId="1" r:id="rId1"/>
    <sheet name="14.7MPa(A4横1個)" sheetId="2" r:id="rId2"/>
    <sheet name="19.6MPa(A4横1個)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4" l="1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7" i="4"/>
  <c r="S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I28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D26" i="1"/>
  <c r="E26" i="1"/>
  <c r="F26" i="1"/>
  <c r="G26" i="1"/>
  <c r="H26" i="1"/>
  <c r="I26" i="1"/>
  <c r="J26" i="1"/>
  <c r="K26" i="1"/>
  <c r="L26" i="1"/>
  <c r="M26" i="1"/>
  <c r="N26" i="1"/>
  <c r="O26" i="1"/>
  <c r="C26" i="1"/>
  <c r="C7" i="1"/>
  <c r="C8" i="1"/>
  <c r="D8" i="1"/>
  <c r="E8" i="1"/>
  <c r="F8" i="1"/>
  <c r="G8" i="1"/>
  <c r="H8" i="1"/>
  <c r="I8" i="1"/>
  <c r="J8" i="1"/>
  <c r="K8" i="1"/>
  <c r="L8" i="1"/>
  <c r="M8" i="1"/>
  <c r="N8" i="1"/>
  <c r="O8" i="1"/>
  <c r="C9" i="1"/>
  <c r="D9" i="1"/>
  <c r="E9" i="1"/>
  <c r="F9" i="1"/>
  <c r="G9" i="1"/>
  <c r="H9" i="1"/>
  <c r="I9" i="1"/>
  <c r="J9" i="1"/>
  <c r="K9" i="1"/>
  <c r="L9" i="1"/>
  <c r="M9" i="1"/>
  <c r="N9" i="1"/>
  <c r="O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D7" i="1"/>
  <c r="E7" i="1"/>
  <c r="F7" i="1"/>
  <c r="G7" i="1"/>
  <c r="H7" i="1"/>
  <c r="I7" i="1"/>
  <c r="J7" i="1"/>
  <c r="K7" i="1"/>
  <c r="L7" i="1"/>
  <c r="M7" i="1"/>
  <c r="N7" i="1"/>
  <c r="O7" i="1"/>
</calcChain>
</file>

<file path=xl/sharedStrings.xml><?xml version="1.0" encoding="utf-8"?>
<sst xmlns="http://schemas.openxmlformats.org/spreadsheetml/2006/main" count="60" uniqueCount="18">
  <si>
    <t>酸素流量</t>
    <rPh sb="0" eb="4">
      <t>サンソリュウリョウ</t>
    </rPh>
    <phoneticPr fontId="1"/>
  </si>
  <si>
    <t>(L/分)</t>
    <phoneticPr fontId="1"/>
  </si>
  <si>
    <t>ボンベの圧力</t>
    <phoneticPr fontId="1"/>
  </si>
  <si>
    <t>MPa</t>
    <phoneticPr fontId="1"/>
  </si>
  <si>
    <t>(kgf/㎠)</t>
    <phoneticPr fontId="1"/>
  </si>
  <si>
    <t>L(14.7MPa)の場合</t>
    <phoneticPr fontId="1"/>
  </si>
  <si>
    <t>60分以上</t>
    <rPh sb="2" eb="3">
      <t>フン</t>
    </rPh>
    <rPh sb="3" eb="5">
      <t>イジョウ</t>
    </rPh>
    <phoneticPr fontId="1"/>
  </si>
  <si>
    <t>59～46分</t>
    <rPh sb="5" eb="6">
      <t>フン</t>
    </rPh>
    <phoneticPr fontId="1"/>
  </si>
  <si>
    <t>45～30分</t>
    <rPh sb="5" eb="6">
      <t>フン</t>
    </rPh>
    <phoneticPr fontId="1"/>
  </si>
  <si>
    <t>使用可能時間：</t>
    <rPh sb="0" eb="4">
      <t>シヨウカノウ</t>
    </rPh>
    <rPh sb="4" eb="6">
      <t>ジカン</t>
    </rPh>
    <phoneticPr fontId="1"/>
  </si>
  <si>
    <t xml:space="preserve">ガス容量  : </t>
    <phoneticPr fontId="1"/>
  </si>
  <si>
    <t>安全率(％)：</t>
    <rPh sb="0" eb="3">
      <t>アンゼンリツ</t>
    </rPh>
    <phoneticPr fontId="1"/>
  </si>
  <si>
    <t>29分以下</t>
    <rPh sb="2" eb="3">
      <t>フン</t>
    </rPh>
    <rPh sb="3" eb="5">
      <t>イカ</t>
    </rPh>
    <phoneticPr fontId="1"/>
  </si>
  <si>
    <t>※ ボンベの圧力が３MPa以下の場合は交換してください。</t>
    <rPh sb="6" eb="8">
      <t>アツリョク</t>
    </rPh>
    <rPh sb="13" eb="15">
      <t>イカ</t>
    </rPh>
    <rPh sb="16" eb="18">
      <t>バアイ</t>
    </rPh>
    <rPh sb="19" eb="21">
      <t>コウカン</t>
    </rPh>
    <phoneticPr fontId="1"/>
  </si>
  <si>
    <t>19.6</t>
    <phoneticPr fontId="1"/>
  </si>
  <si>
    <t>酸素残量早見表</t>
    <phoneticPr fontId="1"/>
  </si>
  <si>
    <r>
      <t>L(</t>
    </r>
    <r>
      <rPr>
        <b/>
        <u val="double"/>
        <sz val="14"/>
        <rFont val="游ゴシック Medium"/>
        <family val="3"/>
        <charset val="128"/>
      </rPr>
      <t>19.6MPa</t>
    </r>
    <r>
      <rPr>
        <b/>
        <sz val="14"/>
        <color theme="1"/>
        <rFont val="游ゴシック Medium"/>
        <family val="3"/>
        <charset val="128"/>
      </rPr>
      <t>)の場合</t>
    </r>
    <phoneticPr fontId="1"/>
  </si>
  <si>
    <r>
      <t>L(</t>
    </r>
    <r>
      <rPr>
        <b/>
        <u val="double"/>
        <sz val="14"/>
        <color theme="1"/>
        <rFont val="游ゴシック Medium"/>
        <family val="3"/>
        <charset val="128"/>
      </rPr>
      <t>14.7MPa</t>
    </r>
    <r>
      <rPr>
        <b/>
        <sz val="14"/>
        <color theme="1"/>
        <rFont val="游ゴシック Medium"/>
        <family val="3"/>
        <charset val="128"/>
      </rPr>
      <t>)の場合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</si>
</sst>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u/>
      <sz val="10"/>
      <name val="游ゴシック Medium"/>
      <family val="3"/>
      <charset val="128"/>
    </font>
    <font>
      <b/>
      <sz val="10"/>
      <name val="游ゴシック Medium"/>
      <family val="3"/>
      <charset val="128"/>
    </font>
    <font>
      <b/>
      <sz val="10"/>
      <color theme="0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u val="double"/>
      <sz val="10"/>
      <color rgb="FFFF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u/>
      <sz val="12"/>
      <name val="游ゴシック Medium"/>
      <family val="3"/>
      <charset val="128"/>
    </font>
    <font>
      <b/>
      <sz val="12"/>
      <name val="游ゴシック Medium"/>
      <family val="3"/>
      <charset val="128"/>
    </font>
    <font>
      <b/>
      <u val="double"/>
      <sz val="12"/>
      <color rgb="FFFF0000"/>
      <name val="游ゴシック Medium"/>
      <family val="3"/>
      <charset val="128"/>
    </font>
    <font>
      <b/>
      <sz val="12"/>
      <color theme="0"/>
      <name val="游ゴシック Medium"/>
      <family val="3"/>
      <charset val="128"/>
    </font>
    <font>
      <b/>
      <u val="double"/>
      <sz val="14"/>
      <name val="游ゴシック Medium"/>
      <family val="3"/>
      <charset val="128"/>
    </font>
    <font>
      <b/>
      <u val="double"/>
      <sz val="14"/>
      <color theme="1"/>
      <name val="游ゴシック Medium"/>
      <family val="3"/>
      <charset val="128"/>
    </font>
    <font>
      <b/>
      <sz val="18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Dashed">
        <color theme="0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Dashed">
        <color theme="0"/>
      </bottom>
      <diagonal/>
    </border>
    <border>
      <left style="medium">
        <color theme="0"/>
      </left>
      <right style="thick">
        <color auto="1"/>
      </right>
      <top style="medium">
        <color auto="1"/>
      </top>
      <bottom style="mediumDashed">
        <color theme="0"/>
      </bottom>
      <diagonal/>
    </border>
    <border>
      <left style="medium">
        <color auto="1"/>
      </left>
      <right style="medium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theme="0"/>
      </left>
      <right style="medium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theme="0"/>
      </left>
      <right style="thick">
        <color auto="1"/>
      </right>
      <top style="mediumDashed">
        <color theme="0"/>
      </top>
      <bottom style="mediumDashed">
        <color theme="0"/>
      </bottom>
      <diagonal/>
    </border>
    <border>
      <left style="medium">
        <color auto="1"/>
      </left>
      <right style="medium">
        <color theme="0"/>
      </right>
      <top style="mediumDashed">
        <color theme="0"/>
      </top>
      <bottom style="thick">
        <color auto="1"/>
      </bottom>
      <diagonal/>
    </border>
    <border>
      <left style="medium">
        <color theme="0"/>
      </left>
      <right style="medium">
        <color theme="0"/>
      </right>
      <top style="mediumDashed">
        <color theme="0"/>
      </top>
      <bottom style="thick">
        <color auto="1"/>
      </bottom>
      <diagonal/>
    </border>
    <border>
      <left style="medium">
        <color theme="0"/>
      </left>
      <right style="thick">
        <color auto="1"/>
      </right>
      <top style="mediumDashed">
        <color theme="0"/>
      </top>
      <bottom style="thick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9" fillId="6" borderId="0" xfId="0" applyFont="1" applyFill="1" applyAlignment="1">
      <alignment horizontal="center" vertical="center"/>
    </xf>
    <xf numFmtId="0" fontId="8" fillId="6" borderId="16" xfId="0" applyFont="1" applyFill="1" applyBorder="1">
      <alignment vertical="center"/>
    </xf>
    <xf numFmtId="0" fontId="11" fillId="6" borderId="0" xfId="0" applyFont="1" applyFill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49" fontId="7" fillId="6" borderId="14" xfId="0" applyNumberFormat="1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176" fontId="12" fillId="6" borderId="18" xfId="0" applyNumberFormat="1" applyFont="1" applyFill="1" applyBorder="1" applyAlignment="1">
      <alignment horizontal="right" vertical="center"/>
    </xf>
    <xf numFmtId="176" fontId="13" fillId="6" borderId="18" xfId="0" applyNumberFormat="1" applyFont="1" applyFill="1" applyBorder="1" applyAlignment="1">
      <alignment horizontal="right" vertical="center"/>
    </xf>
    <xf numFmtId="176" fontId="13" fillId="6" borderId="19" xfId="0" applyNumberFormat="1" applyFont="1" applyFill="1" applyBorder="1" applyAlignment="1">
      <alignment horizontal="right" vertical="center"/>
    </xf>
    <xf numFmtId="0" fontId="11" fillId="6" borderId="8" xfId="0" applyFont="1" applyFill="1" applyBorder="1" applyAlignment="1">
      <alignment horizontal="center" vertical="center"/>
    </xf>
    <xf numFmtId="176" fontId="12" fillId="6" borderId="21" xfId="0" applyNumberFormat="1" applyFont="1" applyFill="1" applyBorder="1" applyAlignment="1">
      <alignment horizontal="right" vertical="center"/>
    </xf>
    <xf numFmtId="176" fontId="13" fillId="6" borderId="21" xfId="0" applyNumberFormat="1" applyFont="1" applyFill="1" applyBorder="1" applyAlignment="1">
      <alignment horizontal="right" vertical="center"/>
    </xf>
    <xf numFmtId="176" fontId="13" fillId="6" borderId="22" xfId="0" applyNumberFormat="1" applyFont="1" applyFill="1" applyBorder="1" applyAlignment="1">
      <alignment horizontal="right" vertical="center"/>
    </xf>
    <xf numFmtId="0" fontId="11" fillId="6" borderId="9" xfId="0" applyFont="1" applyFill="1" applyBorder="1" applyAlignment="1">
      <alignment horizontal="center" vertical="center"/>
    </xf>
    <xf numFmtId="176" fontId="12" fillId="6" borderId="24" xfId="0" applyNumberFormat="1" applyFont="1" applyFill="1" applyBorder="1" applyAlignment="1">
      <alignment horizontal="right" vertical="center"/>
    </xf>
    <xf numFmtId="176" fontId="13" fillId="6" borderId="24" xfId="0" applyNumberFormat="1" applyFont="1" applyFill="1" applyBorder="1" applyAlignment="1">
      <alignment horizontal="right" vertical="center"/>
    </xf>
    <xf numFmtId="176" fontId="13" fillId="6" borderId="25" xfId="0" applyNumberFormat="1" applyFont="1" applyFill="1" applyBorder="1" applyAlignment="1">
      <alignment horizontal="right" vertical="center"/>
    </xf>
    <xf numFmtId="0" fontId="8" fillId="7" borderId="0" xfId="0" applyFont="1" applyFill="1" applyProtection="1">
      <alignment vertical="center"/>
      <protection locked="0"/>
    </xf>
    <xf numFmtId="176" fontId="12" fillId="6" borderId="17" xfId="0" applyNumberFormat="1" applyFont="1" applyFill="1" applyBorder="1" applyAlignment="1">
      <alignment horizontal="right" vertical="center"/>
    </xf>
    <xf numFmtId="176" fontId="12" fillId="6" borderId="20" xfId="0" applyNumberFormat="1" applyFont="1" applyFill="1" applyBorder="1" applyAlignment="1">
      <alignment horizontal="right" vertical="center"/>
    </xf>
    <xf numFmtId="176" fontId="12" fillId="6" borderId="23" xfId="0" applyNumberFormat="1" applyFont="1" applyFill="1" applyBorder="1" applyAlignment="1">
      <alignment horizontal="right" vertical="center"/>
    </xf>
    <xf numFmtId="0" fontId="2" fillId="6" borderId="16" xfId="0" applyFont="1" applyFill="1" applyBorder="1">
      <alignment vertical="center"/>
    </xf>
    <xf numFmtId="0" fontId="3" fillId="6" borderId="0" xfId="0" applyFont="1" applyFill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76" fontId="4" fillId="6" borderId="17" xfId="0" applyNumberFormat="1" applyFont="1" applyFill="1" applyBorder="1" applyAlignment="1">
      <alignment horizontal="right" vertical="center"/>
    </xf>
    <xf numFmtId="176" fontId="5" fillId="6" borderId="18" xfId="0" applyNumberFormat="1" applyFont="1" applyFill="1" applyBorder="1" applyAlignment="1">
      <alignment horizontal="right" vertical="center"/>
    </xf>
    <xf numFmtId="176" fontId="5" fillId="6" borderId="19" xfId="0" applyNumberFormat="1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center" vertical="center"/>
    </xf>
    <xf numFmtId="176" fontId="4" fillId="6" borderId="20" xfId="0" applyNumberFormat="1" applyFont="1" applyFill="1" applyBorder="1" applyAlignment="1">
      <alignment horizontal="right" vertical="center"/>
    </xf>
    <xf numFmtId="176" fontId="5" fillId="6" borderId="21" xfId="0" applyNumberFormat="1" applyFont="1" applyFill="1" applyBorder="1" applyAlignment="1">
      <alignment horizontal="right" vertical="center"/>
    </xf>
    <xf numFmtId="176" fontId="5" fillId="6" borderId="22" xfId="0" applyNumberFormat="1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176" fontId="4" fillId="6" borderId="23" xfId="0" applyNumberFormat="1" applyFont="1" applyFill="1" applyBorder="1" applyAlignment="1">
      <alignment horizontal="right" vertical="center"/>
    </xf>
    <xf numFmtId="176" fontId="5" fillId="6" borderId="24" xfId="0" applyNumberFormat="1" applyFont="1" applyFill="1" applyBorder="1" applyAlignment="1">
      <alignment horizontal="right" vertical="center"/>
    </xf>
    <xf numFmtId="176" fontId="5" fillId="6" borderId="25" xfId="0" applyNumberFormat="1" applyFont="1" applyFill="1" applyBorder="1" applyAlignment="1">
      <alignment horizontal="right" vertical="center"/>
    </xf>
    <xf numFmtId="0" fontId="7" fillId="7" borderId="0" xfId="0" applyFont="1" applyFill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6" borderId="16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textRotation="255"/>
    </xf>
    <xf numFmtId="0" fontId="3" fillId="6" borderId="5" xfId="0" applyFont="1" applyFill="1" applyBorder="1" applyAlignment="1">
      <alignment horizontal="center" textRotation="255"/>
    </xf>
    <xf numFmtId="0" fontId="2" fillId="6" borderId="16" xfId="0" applyFont="1" applyFill="1" applyBorder="1" applyAlignment="1">
      <alignment horizontal="right" vertical="center"/>
    </xf>
    <xf numFmtId="0" fontId="19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10" fillId="6" borderId="28" xfId="0" applyFont="1" applyFill="1" applyBorder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2" fillId="6" borderId="27" xfId="0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6" borderId="28" xfId="0" applyFont="1" applyFill="1" applyBorder="1" applyAlignment="1">
      <alignment horizontal="right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textRotation="255"/>
    </xf>
    <xf numFmtId="0" fontId="11" fillId="6" borderId="5" xfId="0" applyFont="1" applyFill="1" applyBorder="1" applyAlignment="1">
      <alignment horizontal="center" textRotation="255"/>
    </xf>
    <xf numFmtId="0" fontId="11" fillId="6" borderId="5" xfId="0" applyFont="1" applyFill="1" applyBorder="1" applyAlignment="1">
      <alignment horizontal="center" vertical="top"/>
    </xf>
    <xf numFmtId="0" fontId="11" fillId="6" borderId="6" xfId="0" applyFont="1" applyFill="1" applyBorder="1" applyAlignment="1">
      <alignment horizontal="center" vertical="top"/>
    </xf>
    <xf numFmtId="0" fontId="7" fillId="6" borderId="0" xfId="0" applyFont="1" applyFill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8" fillId="6" borderId="16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7" borderId="0" xfId="0" applyFont="1" applyFill="1" applyAlignment="1" applyProtection="1">
      <alignment horizontal="left" vertical="center"/>
      <protection locked="0"/>
    </xf>
    <xf numFmtId="0" fontId="8" fillId="7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16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33CCFF"/>
        </patternFill>
      </fill>
    </dxf>
    <dxf>
      <font>
        <color theme="0"/>
      </font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33CCFF"/>
        </patternFill>
      </fill>
    </dxf>
    <dxf>
      <font>
        <color theme="0"/>
      </font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33CCFF"/>
        </patternFill>
      </fill>
    </dxf>
    <dxf>
      <font>
        <color theme="0"/>
      </font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33CCFF"/>
        </patternFill>
      </fill>
    </dxf>
    <dxf>
      <font>
        <color theme="0"/>
      </font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FF99"/>
      <color rgb="FF99FF99"/>
      <color rgb="FFFFFFCC"/>
      <color rgb="FF000000"/>
      <color rgb="FF33CCFF"/>
      <color rgb="FF00FFFF"/>
      <color rgb="FF00FF00"/>
      <color rgb="FF00C0FF"/>
      <color rgb="FFFFFF00"/>
      <color rgb="FFFF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196080</xdr:colOff>
      <xdr:row>0</xdr:row>
      <xdr:rowOff>232710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FA4545-C85D-4B83-A4AF-DDE047877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0000" cy="23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479925</xdr:colOff>
      <xdr:row>0</xdr:row>
      <xdr:rowOff>232710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E58D04E-FD1C-9AAA-BE68-6F3B7FD39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0000" cy="232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114165</xdr:colOff>
      <xdr:row>0</xdr:row>
      <xdr:rowOff>232710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2FDA34-83AE-4B03-8705-9FB014648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1905" cy="232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2F2F-3AA3-4CD9-90E3-AE935CB19580}">
  <dimension ref="A1:O38"/>
  <sheetViews>
    <sheetView tabSelected="1" zoomScaleNormal="100" workbookViewId="0">
      <selection activeCell="C3" sqref="C3"/>
    </sheetView>
  </sheetViews>
  <sheetFormatPr defaultRowHeight="19.95" customHeight="1" x14ac:dyDescent="0.45"/>
  <cols>
    <col min="1" max="15" width="5.69921875" style="26" customWidth="1"/>
    <col min="16" max="16384" width="8.796875" style="26"/>
  </cols>
  <sheetData>
    <row r="1" spans="1:15" ht="19.95" customHeight="1" x14ac:dyDescent="0.45">
      <c r="A1" s="69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19.95" customHeight="1" thickBot="1" x14ac:dyDescent="0.5">
      <c r="A3" s="58" t="s">
        <v>10</v>
      </c>
      <c r="B3" s="58"/>
      <c r="C3" s="43">
        <v>500</v>
      </c>
      <c r="D3" s="57" t="s">
        <v>5</v>
      </c>
      <c r="E3" s="57"/>
      <c r="F3" s="57"/>
      <c r="G3" s="57"/>
      <c r="H3" s="25"/>
      <c r="I3" s="25"/>
      <c r="J3" s="25"/>
      <c r="K3" s="25"/>
      <c r="M3" s="68" t="s">
        <v>11</v>
      </c>
      <c r="N3" s="68"/>
      <c r="O3" s="103">
        <v>80</v>
      </c>
    </row>
    <row r="4" spans="1:15" ht="19.95" customHeight="1" thickTop="1" x14ac:dyDescent="0.45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1:15" ht="19.95" customHeight="1" x14ac:dyDescent="0.45">
      <c r="A5" s="62" t="s">
        <v>3</v>
      </c>
      <c r="B5" s="63"/>
      <c r="C5" s="27">
        <v>14.7</v>
      </c>
      <c r="D5" s="27">
        <v>14</v>
      </c>
      <c r="E5" s="27">
        <v>13</v>
      </c>
      <c r="F5" s="27">
        <v>12</v>
      </c>
      <c r="G5" s="27">
        <v>11</v>
      </c>
      <c r="H5" s="27">
        <v>10</v>
      </c>
      <c r="I5" s="27">
        <v>9</v>
      </c>
      <c r="J5" s="27">
        <v>8</v>
      </c>
      <c r="K5" s="27">
        <v>7</v>
      </c>
      <c r="L5" s="27">
        <v>6</v>
      </c>
      <c r="M5" s="27">
        <v>5</v>
      </c>
      <c r="N5" s="27">
        <v>4</v>
      </c>
      <c r="O5" s="28">
        <v>3</v>
      </c>
    </row>
    <row r="6" spans="1:15" ht="19.95" customHeight="1" thickBot="1" x14ac:dyDescent="0.5">
      <c r="A6" s="64" t="s">
        <v>4</v>
      </c>
      <c r="B6" s="65"/>
      <c r="C6" s="29">
        <v>147</v>
      </c>
      <c r="D6" s="29">
        <v>140</v>
      </c>
      <c r="E6" s="29">
        <v>130</v>
      </c>
      <c r="F6" s="29">
        <v>120</v>
      </c>
      <c r="G6" s="29">
        <v>110</v>
      </c>
      <c r="H6" s="29">
        <v>100</v>
      </c>
      <c r="I6" s="29">
        <v>90</v>
      </c>
      <c r="J6" s="29">
        <v>80</v>
      </c>
      <c r="K6" s="29">
        <v>70</v>
      </c>
      <c r="L6" s="29">
        <v>60</v>
      </c>
      <c r="M6" s="29">
        <v>50</v>
      </c>
      <c r="N6" s="29">
        <v>40</v>
      </c>
      <c r="O6" s="30">
        <v>30</v>
      </c>
    </row>
    <row r="7" spans="1:15" ht="19.95" customHeight="1" thickBot="1" x14ac:dyDescent="0.5">
      <c r="A7" s="66" t="s">
        <v>0</v>
      </c>
      <c r="B7" s="31">
        <v>0.5</v>
      </c>
      <c r="C7" s="32">
        <f t="shared" ref="C7:O17" si="0">INT($C$3*C$5/14.7/$B7*$O$3/100)</f>
        <v>800</v>
      </c>
      <c r="D7" s="33">
        <f t="shared" si="0"/>
        <v>761</v>
      </c>
      <c r="E7" s="33">
        <f t="shared" si="0"/>
        <v>707</v>
      </c>
      <c r="F7" s="33">
        <f t="shared" si="0"/>
        <v>653</v>
      </c>
      <c r="G7" s="33">
        <f t="shared" si="0"/>
        <v>598</v>
      </c>
      <c r="H7" s="33">
        <f t="shared" si="0"/>
        <v>544</v>
      </c>
      <c r="I7" s="33">
        <f t="shared" si="0"/>
        <v>489</v>
      </c>
      <c r="J7" s="33">
        <f t="shared" si="0"/>
        <v>435</v>
      </c>
      <c r="K7" s="33">
        <f t="shared" si="0"/>
        <v>380</v>
      </c>
      <c r="L7" s="33">
        <f t="shared" si="0"/>
        <v>326</v>
      </c>
      <c r="M7" s="33">
        <f t="shared" si="0"/>
        <v>272</v>
      </c>
      <c r="N7" s="33">
        <f t="shared" si="0"/>
        <v>217</v>
      </c>
      <c r="O7" s="34">
        <f t="shared" si="0"/>
        <v>163</v>
      </c>
    </row>
    <row r="8" spans="1:15" ht="19.95" customHeight="1" thickBot="1" x14ac:dyDescent="0.5">
      <c r="A8" s="67"/>
      <c r="B8" s="35">
        <v>1</v>
      </c>
      <c r="C8" s="36">
        <f t="shared" si="0"/>
        <v>400</v>
      </c>
      <c r="D8" s="37">
        <f t="shared" si="0"/>
        <v>380</v>
      </c>
      <c r="E8" s="37">
        <f t="shared" si="0"/>
        <v>353</v>
      </c>
      <c r="F8" s="37">
        <f t="shared" si="0"/>
        <v>326</v>
      </c>
      <c r="G8" s="37">
        <f t="shared" si="0"/>
        <v>299</v>
      </c>
      <c r="H8" s="37">
        <f t="shared" si="0"/>
        <v>272</v>
      </c>
      <c r="I8" s="37">
        <f t="shared" si="0"/>
        <v>244</v>
      </c>
      <c r="J8" s="37">
        <f t="shared" si="0"/>
        <v>217</v>
      </c>
      <c r="K8" s="37">
        <f t="shared" si="0"/>
        <v>190</v>
      </c>
      <c r="L8" s="37">
        <f t="shared" si="0"/>
        <v>163</v>
      </c>
      <c r="M8" s="37">
        <f t="shared" si="0"/>
        <v>136</v>
      </c>
      <c r="N8" s="37">
        <f t="shared" si="0"/>
        <v>108</v>
      </c>
      <c r="O8" s="38">
        <f t="shared" si="0"/>
        <v>81</v>
      </c>
    </row>
    <row r="9" spans="1:15" ht="19.95" customHeight="1" thickBot="1" x14ac:dyDescent="0.5">
      <c r="A9" s="67"/>
      <c r="B9" s="35">
        <v>2</v>
      </c>
      <c r="C9" s="36">
        <f t="shared" si="0"/>
        <v>200</v>
      </c>
      <c r="D9" s="37">
        <f t="shared" si="0"/>
        <v>190</v>
      </c>
      <c r="E9" s="37">
        <f t="shared" si="0"/>
        <v>176</v>
      </c>
      <c r="F9" s="37">
        <f t="shared" si="0"/>
        <v>163</v>
      </c>
      <c r="G9" s="37">
        <f t="shared" si="0"/>
        <v>149</v>
      </c>
      <c r="H9" s="37">
        <f t="shared" si="0"/>
        <v>136</v>
      </c>
      <c r="I9" s="37">
        <f t="shared" si="0"/>
        <v>122</v>
      </c>
      <c r="J9" s="37">
        <f t="shared" si="0"/>
        <v>108</v>
      </c>
      <c r="K9" s="37">
        <f t="shared" si="0"/>
        <v>95</v>
      </c>
      <c r="L9" s="37">
        <f t="shared" si="0"/>
        <v>81</v>
      </c>
      <c r="M9" s="37">
        <f t="shared" si="0"/>
        <v>68</v>
      </c>
      <c r="N9" s="37">
        <f t="shared" si="0"/>
        <v>54</v>
      </c>
      <c r="O9" s="38">
        <f t="shared" si="0"/>
        <v>40</v>
      </c>
    </row>
    <row r="10" spans="1:15" ht="19.95" customHeight="1" thickBot="1" x14ac:dyDescent="0.5">
      <c r="A10" s="67"/>
      <c r="B10" s="35">
        <v>3</v>
      </c>
      <c r="C10" s="36">
        <f t="shared" si="0"/>
        <v>133</v>
      </c>
      <c r="D10" s="37">
        <f t="shared" si="0"/>
        <v>126</v>
      </c>
      <c r="E10" s="37">
        <f t="shared" si="0"/>
        <v>117</v>
      </c>
      <c r="F10" s="37">
        <f t="shared" si="0"/>
        <v>108</v>
      </c>
      <c r="G10" s="37">
        <f t="shared" si="0"/>
        <v>99</v>
      </c>
      <c r="H10" s="37">
        <f t="shared" si="0"/>
        <v>90</v>
      </c>
      <c r="I10" s="37">
        <f t="shared" si="0"/>
        <v>81</v>
      </c>
      <c r="J10" s="37">
        <f t="shared" si="0"/>
        <v>72</v>
      </c>
      <c r="K10" s="37">
        <f t="shared" si="0"/>
        <v>63</v>
      </c>
      <c r="L10" s="37">
        <f t="shared" si="0"/>
        <v>54</v>
      </c>
      <c r="M10" s="37">
        <f t="shared" si="0"/>
        <v>45</v>
      </c>
      <c r="N10" s="37">
        <f t="shared" si="0"/>
        <v>36</v>
      </c>
      <c r="O10" s="38">
        <f t="shared" si="0"/>
        <v>27</v>
      </c>
    </row>
    <row r="11" spans="1:15" ht="19.95" customHeight="1" thickBot="1" x14ac:dyDescent="0.5">
      <c r="A11" s="67"/>
      <c r="B11" s="35">
        <v>4</v>
      </c>
      <c r="C11" s="36">
        <f t="shared" si="0"/>
        <v>100</v>
      </c>
      <c r="D11" s="37">
        <f t="shared" si="0"/>
        <v>95</v>
      </c>
      <c r="E11" s="37">
        <f t="shared" si="0"/>
        <v>88</v>
      </c>
      <c r="F11" s="37">
        <f t="shared" si="0"/>
        <v>81</v>
      </c>
      <c r="G11" s="37">
        <f t="shared" si="0"/>
        <v>74</v>
      </c>
      <c r="H11" s="37">
        <f t="shared" si="0"/>
        <v>68</v>
      </c>
      <c r="I11" s="37">
        <f t="shared" si="0"/>
        <v>61</v>
      </c>
      <c r="J11" s="37">
        <f t="shared" si="0"/>
        <v>54</v>
      </c>
      <c r="K11" s="37">
        <f t="shared" si="0"/>
        <v>47</v>
      </c>
      <c r="L11" s="37">
        <f t="shared" si="0"/>
        <v>40</v>
      </c>
      <c r="M11" s="37">
        <f t="shared" si="0"/>
        <v>34</v>
      </c>
      <c r="N11" s="37">
        <f t="shared" si="0"/>
        <v>27</v>
      </c>
      <c r="O11" s="38">
        <f t="shared" si="0"/>
        <v>20</v>
      </c>
    </row>
    <row r="12" spans="1:15" ht="19.95" customHeight="1" thickBot="1" x14ac:dyDescent="0.5">
      <c r="A12" s="67"/>
      <c r="B12" s="35">
        <v>5</v>
      </c>
      <c r="C12" s="36">
        <f t="shared" si="0"/>
        <v>80</v>
      </c>
      <c r="D12" s="37">
        <f t="shared" si="0"/>
        <v>76</v>
      </c>
      <c r="E12" s="37">
        <f t="shared" si="0"/>
        <v>70</v>
      </c>
      <c r="F12" s="37">
        <f t="shared" si="0"/>
        <v>65</v>
      </c>
      <c r="G12" s="37">
        <f t="shared" si="0"/>
        <v>59</v>
      </c>
      <c r="H12" s="37">
        <f t="shared" si="0"/>
        <v>54</v>
      </c>
      <c r="I12" s="37">
        <f t="shared" si="0"/>
        <v>48</v>
      </c>
      <c r="J12" s="37">
        <f t="shared" si="0"/>
        <v>43</v>
      </c>
      <c r="K12" s="37">
        <f t="shared" si="0"/>
        <v>38</v>
      </c>
      <c r="L12" s="37">
        <f t="shared" si="0"/>
        <v>32</v>
      </c>
      <c r="M12" s="37">
        <f t="shared" si="0"/>
        <v>27</v>
      </c>
      <c r="N12" s="37">
        <f t="shared" si="0"/>
        <v>21</v>
      </c>
      <c r="O12" s="38">
        <f t="shared" si="0"/>
        <v>16</v>
      </c>
    </row>
    <row r="13" spans="1:15" ht="19.95" customHeight="1" thickBot="1" x14ac:dyDescent="0.5">
      <c r="A13" s="67"/>
      <c r="B13" s="35">
        <v>6</v>
      </c>
      <c r="C13" s="36">
        <f t="shared" si="0"/>
        <v>66</v>
      </c>
      <c r="D13" s="37">
        <f t="shared" si="0"/>
        <v>63</v>
      </c>
      <c r="E13" s="37">
        <f t="shared" si="0"/>
        <v>58</v>
      </c>
      <c r="F13" s="37">
        <f t="shared" si="0"/>
        <v>54</v>
      </c>
      <c r="G13" s="37">
        <f t="shared" si="0"/>
        <v>49</v>
      </c>
      <c r="H13" s="37">
        <f t="shared" si="0"/>
        <v>45</v>
      </c>
      <c r="I13" s="37">
        <f t="shared" si="0"/>
        <v>40</v>
      </c>
      <c r="J13" s="37">
        <f t="shared" si="0"/>
        <v>36</v>
      </c>
      <c r="K13" s="37">
        <f t="shared" si="0"/>
        <v>31</v>
      </c>
      <c r="L13" s="37">
        <f t="shared" si="0"/>
        <v>27</v>
      </c>
      <c r="M13" s="37">
        <f t="shared" si="0"/>
        <v>22</v>
      </c>
      <c r="N13" s="37">
        <f t="shared" si="0"/>
        <v>18</v>
      </c>
      <c r="O13" s="38">
        <f t="shared" si="0"/>
        <v>13</v>
      </c>
    </row>
    <row r="14" spans="1:15" ht="19.95" customHeight="1" thickBot="1" x14ac:dyDescent="0.5">
      <c r="A14" s="70" t="s">
        <v>1</v>
      </c>
      <c r="B14" s="35">
        <v>7</v>
      </c>
      <c r="C14" s="36">
        <f t="shared" si="0"/>
        <v>57</v>
      </c>
      <c r="D14" s="37">
        <f t="shared" si="0"/>
        <v>54</v>
      </c>
      <c r="E14" s="37">
        <f t="shared" si="0"/>
        <v>50</v>
      </c>
      <c r="F14" s="37">
        <f t="shared" si="0"/>
        <v>46</v>
      </c>
      <c r="G14" s="37">
        <f t="shared" si="0"/>
        <v>42</v>
      </c>
      <c r="H14" s="37">
        <f t="shared" si="0"/>
        <v>38</v>
      </c>
      <c r="I14" s="37">
        <f t="shared" si="0"/>
        <v>34</v>
      </c>
      <c r="J14" s="37">
        <f t="shared" si="0"/>
        <v>31</v>
      </c>
      <c r="K14" s="37">
        <f t="shared" si="0"/>
        <v>27</v>
      </c>
      <c r="L14" s="37">
        <f t="shared" si="0"/>
        <v>23</v>
      </c>
      <c r="M14" s="37">
        <f t="shared" si="0"/>
        <v>19</v>
      </c>
      <c r="N14" s="37">
        <f t="shared" si="0"/>
        <v>15</v>
      </c>
      <c r="O14" s="38">
        <f t="shared" si="0"/>
        <v>11</v>
      </c>
    </row>
    <row r="15" spans="1:15" ht="19.95" customHeight="1" thickBot="1" x14ac:dyDescent="0.5">
      <c r="A15" s="70"/>
      <c r="B15" s="35">
        <v>8</v>
      </c>
      <c r="C15" s="36">
        <f t="shared" si="0"/>
        <v>50</v>
      </c>
      <c r="D15" s="37">
        <f t="shared" si="0"/>
        <v>47</v>
      </c>
      <c r="E15" s="37">
        <f t="shared" si="0"/>
        <v>44</v>
      </c>
      <c r="F15" s="37">
        <f t="shared" si="0"/>
        <v>40</v>
      </c>
      <c r="G15" s="37">
        <f t="shared" si="0"/>
        <v>37</v>
      </c>
      <c r="H15" s="37">
        <f t="shared" si="0"/>
        <v>34</v>
      </c>
      <c r="I15" s="37">
        <f t="shared" si="0"/>
        <v>30</v>
      </c>
      <c r="J15" s="37">
        <f t="shared" si="0"/>
        <v>27</v>
      </c>
      <c r="K15" s="37">
        <f t="shared" si="0"/>
        <v>23</v>
      </c>
      <c r="L15" s="37">
        <f t="shared" si="0"/>
        <v>20</v>
      </c>
      <c r="M15" s="37">
        <f t="shared" si="0"/>
        <v>17</v>
      </c>
      <c r="N15" s="37">
        <f t="shared" si="0"/>
        <v>13</v>
      </c>
      <c r="O15" s="38">
        <f t="shared" si="0"/>
        <v>10</v>
      </c>
    </row>
    <row r="16" spans="1:15" ht="19.95" customHeight="1" thickBot="1" x14ac:dyDescent="0.5">
      <c r="A16" s="70"/>
      <c r="B16" s="35">
        <v>9</v>
      </c>
      <c r="C16" s="36">
        <f t="shared" si="0"/>
        <v>44</v>
      </c>
      <c r="D16" s="37">
        <f t="shared" si="0"/>
        <v>42</v>
      </c>
      <c r="E16" s="37">
        <f t="shared" si="0"/>
        <v>39</v>
      </c>
      <c r="F16" s="37">
        <f t="shared" si="0"/>
        <v>36</v>
      </c>
      <c r="G16" s="37">
        <f t="shared" si="0"/>
        <v>33</v>
      </c>
      <c r="H16" s="37">
        <f t="shared" si="0"/>
        <v>30</v>
      </c>
      <c r="I16" s="37">
        <f t="shared" si="0"/>
        <v>27</v>
      </c>
      <c r="J16" s="37">
        <f t="shared" si="0"/>
        <v>24</v>
      </c>
      <c r="K16" s="37">
        <f t="shared" si="0"/>
        <v>21</v>
      </c>
      <c r="L16" s="37">
        <f t="shared" si="0"/>
        <v>18</v>
      </c>
      <c r="M16" s="37">
        <f t="shared" si="0"/>
        <v>15</v>
      </c>
      <c r="N16" s="37">
        <f t="shared" si="0"/>
        <v>12</v>
      </c>
      <c r="O16" s="38">
        <f t="shared" si="0"/>
        <v>9</v>
      </c>
    </row>
    <row r="17" spans="1:15" ht="19.95" customHeight="1" thickBot="1" x14ac:dyDescent="0.5">
      <c r="A17" s="71"/>
      <c r="B17" s="39">
        <v>10</v>
      </c>
      <c r="C17" s="40">
        <f t="shared" si="0"/>
        <v>40</v>
      </c>
      <c r="D17" s="41">
        <f t="shared" si="0"/>
        <v>38</v>
      </c>
      <c r="E17" s="41">
        <f t="shared" si="0"/>
        <v>35</v>
      </c>
      <c r="F17" s="41">
        <f t="shared" si="0"/>
        <v>32</v>
      </c>
      <c r="G17" s="41">
        <f t="shared" si="0"/>
        <v>29</v>
      </c>
      <c r="H17" s="41">
        <f t="shared" si="0"/>
        <v>27</v>
      </c>
      <c r="I17" s="41">
        <f t="shared" si="0"/>
        <v>24</v>
      </c>
      <c r="J17" s="41">
        <f t="shared" si="0"/>
        <v>21</v>
      </c>
      <c r="K17" s="41">
        <f t="shared" si="0"/>
        <v>19</v>
      </c>
      <c r="L17" s="41">
        <f t="shared" si="0"/>
        <v>16</v>
      </c>
      <c r="M17" s="41">
        <f t="shared" si="0"/>
        <v>13</v>
      </c>
      <c r="N17" s="41">
        <f t="shared" si="0"/>
        <v>10</v>
      </c>
      <c r="O17" s="42">
        <f t="shared" si="0"/>
        <v>8</v>
      </c>
    </row>
    <row r="18" spans="1:15" ht="19.95" customHeight="1" thickTop="1" x14ac:dyDescent="0.45">
      <c r="C18" s="72" t="s">
        <v>13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ht="19.95" customHeight="1" x14ac:dyDescent="0.45">
      <c r="A19" s="73" t="s">
        <v>9</v>
      </c>
      <c r="B19" s="73"/>
      <c r="C19" s="74"/>
      <c r="D19" s="46" t="s">
        <v>6</v>
      </c>
      <c r="E19" s="47"/>
      <c r="F19" s="48"/>
      <c r="G19" s="49" t="s">
        <v>7</v>
      </c>
      <c r="H19" s="50"/>
      <c r="I19" s="51"/>
      <c r="J19" s="52" t="s">
        <v>8</v>
      </c>
      <c r="K19" s="53"/>
      <c r="L19" s="54"/>
      <c r="M19" s="55" t="s">
        <v>12</v>
      </c>
      <c r="N19" s="56"/>
      <c r="O19" s="56"/>
    </row>
    <row r="22" spans="1:15" ht="19.95" customHeight="1" thickBot="1" x14ac:dyDescent="0.5">
      <c r="A22" s="58" t="s">
        <v>10</v>
      </c>
      <c r="B22" s="58"/>
      <c r="C22" s="43">
        <v>1400</v>
      </c>
      <c r="D22" s="57" t="s">
        <v>5</v>
      </c>
      <c r="E22" s="57"/>
      <c r="F22" s="57"/>
      <c r="G22" s="57"/>
      <c r="H22" s="25"/>
      <c r="I22" s="25"/>
      <c r="J22" s="25"/>
      <c r="K22" s="25"/>
      <c r="M22" s="68" t="s">
        <v>11</v>
      </c>
      <c r="N22" s="68"/>
      <c r="O22" s="103">
        <v>80</v>
      </c>
    </row>
    <row r="23" spans="1:15" ht="19.95" customHeight="1" thickTop="1" x14ac:dyDescent="0.45">
      <c r="A23" s="59" t="s">
        <v>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19.95" customHeight="1" x14ac:dyDescent="0.45">
      <c r="A24" s="62" t="s">
        <v>3</v>
      </c>
      <c r="B24" s="63"/>
      <c r="C24" s="27">
        <v>14.7</v>
      </c>
      <c r="D24" s="27">
        <v>14</v>
      </c>
      <c r="E24" s="27">
        <v>13</v>
      </c>
      <c r="F24" s="27">
        <v>12</v>
      </c>
      <c r="G24" s="27">
        <v>11</v>
      </c>
      <c r="H24" s="27">
        <v>10</v>
      </c>
      <c r="I24" s="27">
        <v>9</v>
      </c>
      <c r="J24" s="27">
        <v>8</v>
      </c>
      <c r="K24" s="27">
        <v>7</v>
      </c>
      <c r="L24" s="27">
        <v>6</v>
      </c>
      <c r="M24" s="27">
        <v>5</v>
      </c>
      <c r="N24" s="27">
        <v>4</v>
      </c>
      <c r="O24" s="28">
        <v>3</v>
      </c>
    </row>
    <row r="25" spans="1:15" ht="19.95" customHeight="1" thickBot="1" x14ac:dyDescent="0.5">
      <c r="A25" s="64" t="s">
        <v>4</v>
      </c>
      <c r="B25" s="65"/>
      <c r="C25" s="29">
        <v>147</v>
      </c>
      <c r="D25" s="29">
        <v>140</v>
      </c>
      <c r="E25" s="29">
        <v>130</v>
      </c>
      <c r="F25" s="29">
        <v>120</v>
      </c>
      <c r="G25" s="29">
        <v>110</v>
      </c>
      <c r="H25" s="29">
        <v>100</v>
      </c>
      <c r="I25" s="29">
        <v>90</v>
      </c>
      <c r="J25" s="29">
        <v>80</v>
      </c>
      <c r="K25" s="29">
        <v>70</v>
      </c>
      <c r="L25" s="29">
        <v>60</v>
      </c>
      <c r="M25" s="29">
        <v>50</v>
      </c>
      <c r="N25" s="29">
        <v>40</v>
      </c>
      <c r="O25" s="30">
        <v>30</v>
      </c>
    </row>
    <row r="26" spans="1:15" ht="19.95" customHeight="1" thickBot="1" x14ac:dyDescent="0.5">
      <c r="A26" s="66" t="s">
        <v>0</v>
      </c>
      <c r="B26" s="31">
        <v>0.5</v>
      </c>
      <c r="C26" s="32">
        <f t="shared" ref="C26:O26" si="1">INT($C$22*C$24/14.7/$B26*$O$22/100)</f>
        <v>2240</v>
      </c>
      <c r="D26" s="33">
        <f t="shared" si="1"/>
        <v>2133</v>
      </c>
      <c r="E26" s="33">
        <f t="shared" si="1"/>
        <v>1980</v>
      </c>
      <c r="F26" s="33">
        <f t="shared" si="1"/>
        <v>1828</v>
      </c>
      <c r="G26" s="33">
        <f t="shared" si="1"/>
        <v>1676</v>
      </c>
      <c r="H26" s="33">
        <f t="shared" si="1"/>
        <v>1523</v>
      </c>
      <c r="I26" s="33">
        <f t="shared" si="1"/>
        <v>1371</v>
      </c>
      <c r="J26" s="33">
        <f t="shared" si="1"/>
        <v>1219</v>
      </c>
      <c r="K26" s="33">
        <f t="shared" si="1"/>
        <v>1066</v>
      </c>
      <c r="L26" s="33">
        <f t="shared" si="1"/>
        <v>914</v>
      </c>
      <c r="M26" s="33">
        <f t="shared" si="1"/>
        <v>761</v>
      </c>
      <c r="N26" s="33">
        <f t="shared" si="1"/>
        <v>609</v>
      </c>
      <c r="O26" s="34">
        <f t="shared" si="1"/>
        <v>457</v>
      </c>
    </row>
    <row r="27" spans="1:15" ht="19.95" customHeight="1" thickBot="1" x14ac:dyDescent="0.5">
      <c r="A27" s="67"/>
      <c r="B27" s="35">
        <v>1</v>
      </c>
      <c r="C27" s="36">
        <f t="shared" ref="C27:C36" si="2">INT($C$22*C$24/14.7/$B27*$O$22/100)</f>
        <v>1120</v>
      </c>
      <c r="D27" s="37">
        <f t="shared" ref="D27:O36" si="3">INT($C$22*D$24/14.7/$B27*$O$22/100)</f>
        <v>1066</v>
      </c>
      <c r="E27" s="37">
        <f t="shared" si="3"/>
        <v>990</v>
      </c>
      <c r="F27" s="37">
        <f t="shared" si="3"/>
        <v>914</v>
      </c>
      <c r="G27" s="37">
        <f t="shared" si="3"/>
        <v>838</v>
      </c>
      <c r="H27" s="37">
        <f t="shared" si="3"/>
        <v>761</v>
      </c>
      <c r="I27" s="37">
        <f t="shared" si="3"/>
        <v>685</v>
      </c>
      <c r="J27" s="37">
        <f t="shared" si="3"/>
        <v>609</v>
      </c>
      <c r="K27" s="37">
        <f t="shared" si="3"/>
        <v>533</v>
      </c>
      <c r="L27" s="37">
        <f t="shared" si="3"/>
        <v>457</v>
      </c>
      <c r="M27" s="37">
        <f t="shared" si="3"/>
        <v>380</v>
      </c>
      <c r="N27" s="37">
        <f t="shared" si="3"/>
        <v>304</v>
      </c>
      <c r="O27" s="38">
        <f t="shared" si="3"/>
        <v>228</v>
      </c>
    </row>
    <row r="28" spans="1:15" ht="19.95" customHeight="1" thickBot="1" x14ac:dyDescent="0.5">
      <c r="A28" s="67"/>
      <c r="B28" s="35">
        <v>2</v>
      </c>
      <c r="C28" s="36">
        <f t="shared" si="2"/>
        <v>560</v>
      </c>
      <c r="D28" s="37">
        <f t="shared" si="3"/>
        <v>533</v>
      </c>
      <c r="E28" s="37">
        <f t="shared" si="3"/>
        <v>495</v>
      </c>
      <c r="F28" s="37">
        <f t="shared" si="3"/>
        <v>457</v>
      </c>
      <c r="G28" s="37">
        <f t="shared" si="3"/>
        <v>419</v>
      </c>
      <c r="H28" s="37">
        <f t="shared" si="3"/>
        <v>380</v>
      </c>
      <c r="I28" s="37">
        <f t="shared" si="3"/>
        <v>342</v>
      </c>
      <c r="J28" s="37">
        <f t="shared" si="3"/>
        <v>304</v>
      </c>
      <c r="K28" s="37">
        <f t="shared" si="3"/>
        <v>266</v>
      </c>
      <c r="L28" s="37">
        <f t="shared" si="3"/>
        <v>228</v>
      </c>
      <c r="M28" s="37">
        <f t="shared" si="3"/>
        <v>190</v>
      </c>
      <c r="N28" s="37">
        <f t="shared" si="3"/>
        <v>152</v>
      </c>
      <c r="O28" s="38">
        <f t="shared" si="3"/>
        <v>114</v>
      </c>
    </row>
    <row r="29" spans="1:15" ht="19.95" customHeight="1" thickBot="1" x14ac:dyDescent="0.5">
      <c r="A29" s="67"/>
      <c r="B29" s="35">
        <v>3</v>
      </c>
      <c r="C29" s="36">
        <f t="shared" si="2"/>
        <v>373</v>
      </c>
      <c r="D29" s="37">
        <f t="shared" si="3"/>
        <v>355</v>
      </c>
      <c r="E29" s="37">
        <f t="shared" si="3"/>
        <v>330</v>
      </c>
      <c r="F29" s="37">
        <f t="shared" si="3"/>
        <v>304</v>
      </c>
      <c r="G29" s="37">
        <f t="shared" si="3"/>
        <v>279</v>
      </c>
      <c r="H29" s="37">
        <f t="shared" si="3"/>
        <v>253</v>
      </c>
      <c r="I29" s="37">
        <f t="shared" si="3"/>
        <v>228</v>
      </c>
      <c r="J29" s="37">
        <f t="shared" si="3"/>
        <v>203</v>
      </c>
      <c r="K29" s="37">
        <f t="shared" si="3"/>
        <v>177</v>
      </c>
      <c r="L29" s="37">
        <f t="shared" si="3"/>
        <v>152</v>
      </c>
      <c r="M29" s="37">
        <f t="shared" si="3"/>
        <v>126</v>
      </c>
      <c r="N29" s="37">
        <f t="shared" si="3"/>
        <v>101</v>
      </c>
      <c r="O29" s="38">
        <f t="shared" si="3"/>
        <v>76</v>
      </c>
    </row>
    <row r="30" spans="1:15" ht="19.95" customHeight="1" thickBot="1" x14ac:dyDescent="0.5">
      <c r="A30" s="67"/>
      <c r="B30" s="35">
        <v>4</v>
      </c>
      <c r="C30" s="36">
        <f t="shared" si="2"/>
        <v>280</v>
      </c>
      <c r="D30" s="37">
        <f t="shared" si="3"/>
        <v>266</v>
      </c>
      <c r="E30" s="37">
        <f t="shared" si="3"/>
        <v>247</v>
      </c>
      <c r="F30" s="37">
        <f t="shared" si="3"/>
        <v>228</v>
      </c>
      <c r="G30" s="37">
        <f t="shared" si="3"/>
        <v>209</v>
      </c>
      <c r="H30" s="37">
        <f t="shared" si="3"/>
        <v>190</v>
      </c>
      <c r="I30" s="37">
        <f t="shared" si="3"/>
        <v>171</v>
      </c>
      <c r="J30" s="37">
        <f t="shared" si="3"/>
        <v>152</v>
      </c>
      <c r="K30" s="37">
        <f t="shared" si="3"/>
        <v>133</v>
      </c>
      <c r="L30" s="37">
        <f t="shared" si="3"/>
        <v>114</v>
      </c>
      <c r="M30" s="37">
        <f t="shared" si="3"/>
        <v>95</v>
      </c>
      <c r="N30" s="37">
        <f t="shared" si="3"/>
        <v>76</v>
      </c>
      <c r="O30" s="38">
        <f t="shared" si="3"/>
        <v>57</v>
      </c>
    </row>
    <row r="31" spans="1:15" ht="19.95" customHeight="1" thickBot="1" x14ac:dyDescent="0.5">
      <c r="A31" s="67"/>
      <c r="B31" s="35">
        <v>5</v>
      </c>
      <c r="C31" s="36">
        <f t="shared" si="2"/>
        <v>224</v>
      </c>
      <c r="D31" s="37">
        <f t="shared" si="3"/>
        <v>213</v>
      </c>
      <c r="E31" s="37">
        <f t="shared" si="3"/>
        <v>198</v>
      </c>
      <c r="F31" s="37">
        <f t="shared" si="3"/>
        <v>182</v>
      </c>
      <c r="G31" s="37">
        <f t="shared" si="3"/>
        <v>167</v>
      </c>
      <c r="H31" s="37">
        <f t="shared" si="3"/>
        <v>152</v>
      </c>
      <c r="I31" s="37">
        <f t="shared" si="3"/>
        <v>137</v>
      </c>
      <c r="J31" s="37">
        <f t="shared" si="3"/>
        <v>121</v>
      </c>
      <c r="K31" s="37">
        <f t="shared" si="3"/>
        <v>106</v>
      </c>
      <c r="L31" s="37">
        <f t="shared" si="3"/>
        <v>91</v>
      </c>
      <c r="M31" s="37">
        <f t="shared" si="3"/>
        <v>76</v>
      </c>
      <c r="N31" s="37">
        <f t="shared" si="3"/>
        <v>60</v>
      </c>
      <c r="O31" s="38">
        <f t="shared" si="3"/>
        <v>45</v>
      </c>
    </row>
    <row r="32" spans="1:15" ht="19.95" customHeight="1" thickBot="1" x14ac:dyDescent="0.5">
      <c r="A32" s="67"/>
      <c r="B32" s="35">
        <v>6</v>
      </c>
      <c r="C32" s="36">
        <f t="shared" si="2"/>
        <v>186</v>
      </c>
      <c r="D32" s="37">
        <f t="shared" si="3"/>
        <v>177</v>
      </c>
      <c r="E32" s="37">
        <f t="shared" si="3"/>
        <v>165</v>
      </c>
      <c r="F32" s="37">
        <f t="shared" si="3"/>
        <v>152</v>
      </c>
      <c r="G32" s="37">
        <f t="shared" si="3"/>
        <v>139</v>
      </c>
      <c r="H32" s="37">
        <f t="shared" si="3"/>
        <v>126</v>
      </c>
      <c r="I32" s="37">
        <f t="shared" si="3"/>
        <v>114</v>
      </c>
      <c r="J32" s="37">
        <f t="shared" si="3"/>
        <v>101</v>
      </c>
      <c r="K32" s="37">
        <f t="shared" si="3"/>
        <v>88</v>
      </c>
      <c r="L32" s="37">
        <f t="shared" si="3"/>
        <v>76</v>
      </c>
      <c r="M32" s="37">
        <f t="shared" si="3"/>
        <v>63</v>
      </c>
      <c r="N32" s="37">
        <f t="shared" si="3"/>
        <v>50</v>
      </c>
      <c r="O32" s="38">
        <f t="shared" si="3"/>
        <v>38</v>
      </c>
    </row>
    <row r="33" spans="1:15" ht="19.95" customHeight="1" thickBot="1" x14ac:dyDescent="0.5">
      <c r="A33" s="70" t="s">
        <v>1</v>
      </c>
      <c r="B33" s="35">
        <v>7</v>
      </c>
      <c r="C33" s="36">
        <f t="shared" si="2"/>
        <v>160</v>
      </c>
      <c r="D33" s="37">
        <f t="shared" si="3"/>
        <v>152</v>
      </c>
      <c r="E33" s="37">
        <f t="shared" si="3"/>
        <v>141</v>
      </c>
      <c r="F33" s="37">
        <f t="shared" si="3"/>
        <v>130</v>
      </c>
      <c r="G33" s="37">
        <f t="shared" si="3"/>
        <v>119</v>
      </c>
      <c r="H33" s="37">
        <f t="shared" si="3"/>
        <v>108</v>
      </c>
      <c r="I33" s="37">
        <f t="shared" si="3"/>
        <v>97</v>
      </c>
      <c r="J33" s="37">
        <f t="shared" si="3"/>
        <v>87</v>
      </c>
      <c r="K33" s="37">
        <f t="shared" si="3"/>
        <v>76</v>
      </c>
      <c r="L33" s="37">
        <f t="shared" si="3"/>
        <v>65</v>
      </c>
      <c r="M33" s="37">
        <f t="shared" si="3"/>
        <v>54</v>
      </c>
      <c r="N33" s="37">
        <f t="shared" si="3"/>
        <v>43</v>
      </c>
      <c r="O33" s="38">
        <f t="shared" si="3"/>
        <v>32</v>
      </c>
    </row>
    <row r="34" spans="1:15" ht="19.95" customHeight="1" thickBot="1" x14ac:dyDescent="0.5">
      <c r="A34" s="70"/>
      <c r="B34" s="35">
        <v>8</v>
      </c>
      <c r="C34" s="36">
        <f t="shared" si="2"/>
        <v>140</v>
      </c>
      <c r="D34" s="37">
        <f t="shared" si="3"/>
        <v>133</v>
      </c>
      <c r="E34" s="37">
        <f t="shared" si="3"/>
        <v>123</v>
      </c>
      <c r="F34" s="37">
        <f t="shared" si="3"/>
        <v>114</v>
      </c>
      <c r="G34" s="37">
        <f t="shared" si="3"/>
        <v>104</v>
      </c>
      <c r="H34" s="37">
        <f t="shared" si="3"/>
        <v>95</v>
      </c>
      <c r="I34" s="37">
        <f t="shared" si="3"/>
        <v>85</v>
      </c>
      <c r="J34" s="37">
        <f t="shared" si="3"/>
        <v>76</v>
      </c>
      <c r="K34" s="37">
        <f t="shared" si="3"/>
        <v>66</v>
      </c>
      <c r="L34" s="37">
        <f t="shared" si="3"/>
        <v>57</v>
      </c>
      <c r="M34" s="37">
        <f t="shared" si="3"/>
        <v>47</v>
      </c>
      <c r="N34" s="37">
        <f t="shared" si="3"/>
        <v>38</v>
      </c>
      <c r="O34" s="38">
        <f t="shared" si="3"/>
        <v>28</v>
      </c>
    </row>
    <row r="35" spans="1:15" ht="19.95" customHeight="1" thickBot="1" x14ac:dyDescent="0.5">
      <c r="A35" s="70"/>
      <c r="B35" s="35">
        <v>9</v>
      </c>
      <c r="C35" s="36">
        <f t="shared" si="2"/>
        <v>124</v>
      </c>
      <c r="D35" s="37">
        <f t="shared" si="3"/>
        <v>118</v>
      </c>
      <c r="E35" s="37">
        <f t="shared" si="3"/>
        <v>110</v>
      </c>
      <c r="F35" s="37">
        <f t="shared" si="3"/>
        <v>101</v>
      </c>
      <c r="G35" s="37">
        <f t="shared" si="3"/>
        <v>93</v>
      </c>
      <c r="H35" s="37">
        <f t="shared" si="3"/>
        <v>84</v>
      </c>
      <c r="I35" s="37">
        <f t="shared" si="3"/>
        <v>76</v>
      </c>
      <c r="J35" s="37">
        <f t="shared" si="3"/>
        <v>67</v>
      </c>
      <c r="K35" s="37">
        <f t="shared" si="3"/>
        <v>59</v>
      </c>
      <c r="L35" s="37">
        <f t="shared" si="3"/>
        <v>50</v>
      </c>
      <c r="M35" s="37">
        <f t="shared" si="3"/>
        <v>42</v>
      </c>
      <c r="N35" s="37">
        <f t="shared" si="3"/>
        <v>33</v>
      </c>
      <c r="O35" s="38">
        <f t="shared" si="3"/>
        <v>25</v>
      </c>
    </row>
    <row r="36" spans="1:15" ht="19.95" customHeight="1" thickBot="1" x14ac:dyDescent="0.5">
      <c r="A36" s="71"/>
      <c r="B36" s="39">
        <v>10</v>
      </c>
      <c r="C36" s="40">
        <f t="shared" si="2"/>
        <v>112</v>
      </c>
      <c r="D36" s="41">
        <f t="shared" si="3"/>
        <v>106</v>
      </c>
      <c r="E36" s="41">
        <f t="shared" si="3"/>
        <v>99</v>
      </c>
      <c r="F36" s="41">
        <f t="shared" si="3"/>
        <v>91</v>
      </c>
      <c r="G36" s="41">
        <f t="shared" si="3"/>
        <v>83</v>
      </c>
      <c r="H36" s="41">
        <f t="shared" si="3"/>
        <v>76</v>
      </c>
      <c r="I36" s="41">
        <f t="shared" si="3"/>
        <v>68</v>
      </c>
      <c r="J36" s="41">
        <f t="shared" si="3"/>
        <v>60</v>
      </c>
      <c r="K36" s="41">
        <f t="shared" si="3"/>
        <v>53</v>
      </c>
      <c r="L36" s="41">
        <f t="shared" si="3"/>
        <v>45</v>
      </c>
      <c r="M36" s="41">
        <f t="shared" si="3"/>
        <v>38</v>
      </c>
      <c r="N36" s="41">
        <f t="shared" si="3"/>
        <v>30</v>
      </c>
      <c r="O36" s="42">
        <f t="shared" si="3"/>
        <v>22</v>
      </c>
    </row>
    <row r="37" spans="1:15" ht="19.95" customHeight="1" thickTop="1" x14ac:dyDescent="0.45">
      <c r="C37" s="72" t="s">
        <v>13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1:15" ht="19.95" customHeight="1" x14ac:dyDescent="0.45">
      <c r="A38" s="44" t="s">
        <v>9</v>
      </c>
      <c r="B38" s="44"/>
      <c r="C38" s="45"/>
      <c r="D38" s="46" t="s">
        <v>6</v>
      </c>
      <c r="E38" s="47"/>
      <c r="F38" s="48"/>
      <c r="G38" s="49" t="s">
        <v>7</v>
      </c>
      <c r="H38" s="50"/>
      <c r="I38" s="51"/>
      <c r="J38" s="52" t="s">
        <v>8</v>
      </c>
      <c r="K38" s="53"/>
      <c r="L38" s="54"/>
      <c r="M38" s="55" t="s">
        <v>12</v>
      </c>
      <c r="N38" s="56"/>
      <c r="O38" s="56"/>
    </row>
  </sheetData>
  <sheetProtection algorithmName="SHA-512" hashValue="u/Wger8CDTjaUsQXD77Wjs3lmisxUKd742H98EHErFF6jNutLF78ITIR3ZwzTUgWXVvYjp6AyAjKjX4Q0lfZ1A==" saltValue="NqIq8gf4VpxzkP8NIJnhoA==" spinCount="100000" sheet="1" objects="1" scenarios="1" selectLockedCells="1"/>
  <mergeCells count="29">
    <mergeCell ref="A1:O1"/>
    <mergeCell ref="A33:A36"/>
    <mergeCell ref="C18:O18"/>
    <mergeCell ref="C37:O37"/>
    <mergeCell ref="M19:O19"/>
    <mergeCell ref="A14:A17"/>
    <mergeCell ref="A19:C19"/>
    <mergeCell ref="D19:F19"/>
    <mergeCell ref="G19:I19"/>
    <mergeCell ref="J19:L19"/>
    <mergeCell ref="M22:N22"/>
    <mergeCell ref="A23:O23"/>
    <mergeCell ref="A24:B24"/>
    <mergeCell ref="A25:B25"/>
    <mergeCell ref="A26:A32"/>
    <mergeCell ref="A22:B22"/>
    <mergeCell ref="D22:G22"/>
    <mergeCell ref="A3:B3"/>
    <mergeCell ref="A4:O4"/>
    <mergeCell ref="A5:B5"/>
    <mergeCell ref="A6:B6"/>
    <mergeCell ref="A7:A13"/>
    <mergeCell ref="D3:G3"/>
    <mergeCell ref="M3:N3"/>
    <mergeCell ref="A38:C38"/>
    <mergeCell ref="D38:F38"/>
    <mergeCell ref="G38:I38"/>
    <mergeCell ref="J38:L38"/>
    <mergeCell ref="M38:O38"/>
  </mergeCells>
  <phoneticPr fontId="1"/>
  <conditionalFormatting sqref="C7:O17">
    <cfRule type="cellIs" dxfId="15" priority="5" operator="greaterThan">
      <formula>59</formula>
    </cfRule>
    <cfRule type="cellIs" dxfId="14" priority="6" operator="greaterThan">
      <formula>45</formula>
    </cfRule>
    <cfRule type="cellIs" dxfId="13" priority="8" operator="greaterThan">
      <formula>29</formula>
    </cfRule>
    <cfRule type="cellIs" dxfId="12" priority="9" operator="lessThan">
      <formula>30</formula>
    </cfRule>
  </conditionalFormatting>
  <conditionalFormatting sqref="C26:O36">
    <cfRule type="cellIs" dxfId="11" priority="1" operator="greaterThan">
      <formula>59</formula>
    </cfRule>
    <cfRule type="cellIs" dxfId="10" priority="2" operator="greaterThan">
      <formula>45</formula>
    </cfRule>
    <cfRule type="cellIs" dxfId="9" priority="3" operator="greaterThan">
      <formula>29</formula>
    </cfRule>
    <cfRule type="cellIs" dxfId="8" priority="4" operator="lessThan">
      <formula>30</formula>
    </cfRule>
  </conditionalFormatting>
  <printOptions horizontalCentered="1"/>
  <pageMargins left="0.39370078740157483" right="0.39370078740157483" top="0.39370078740157483" bottom="0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7EFC-2D46-46EE-BA3B-B9A7C2916731}">
  <dimension ref="A1:O19"/>
  <sheetViews>
    <sheetView zoomScale="80" zoomScaleNormal="80" zoomScaleSheetLayoutView="80" workbookViewId="0">
      <selection activeCell="C3" sqref="C3"/>
    </sheetView>
  </sheetViews>
  <sheetFormatPr defaultRowHeight="28.05" customHeight="1" x14ac:dyDescent="0.45"/>
  <cols>
    <col min="1" max="15" width="7.8984375" style="1" customWidth="1"/>
    <col min="16" max="16384" width="8.796875" style="1"/>
  </cols>
  <sheetData>
    <row r="1" spans="1:15" ht="28.05" customHeight="1" x14ac:dyDescent="0.4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9.95" customHeight="1" x14ac:dyDescent="0.45"/>
    <row r="3" spans="1:15" ht="28.05" customHeight="1" thickBot="1" x14ac:dyDescent="0.5">
      <c r="A3" s="98" t="s">
        <v>10</v>
      </c>
      <c r="B3" s="98"/>
      <c r="C3" s="21">
        <v>1400</v>
      </c>
      <c r="D3" s="99" t="s">
        <v>17</v>
      </c>
      <c r="E3" s="99"/>
      <c r="F3" s="99"/>
      <c r="G3" s="99"/>
      <c r="H3" s="2"/>
      <c r="I3" s="2"/>
      <c r="J3" s="2"/>
      <c r="K3" s="2"/>
      <c r="M3" s="98" t="s">
        <v>11</v>
      </c>
      <c r="N3" s="98"/>
      <c r="O3" s="104">
        <v>80</v>
      </c>
    </row>
    <row r="4" spans="1:15" s="3" customFormat="1" ht="28.05" customHeight="1" thickTop="1" x14ac:dyDescent="0.45">
      <c r="A4" s="100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2"/>
    </row>
    <row r="5" spans="1:15" s="3" customFormat="1" ht="28.05" customHeight="1" x14ac:dyDescent="0.45">
      <c r="A5" s="75" t="s">
        <v>3</v>
      </c>
      <c r="B5" s="76"/>
      <c r="C5" s="4">
        <v>14.7</v>
      </c>
      <c r="D5" s="4">
        <v>14</v>
      </c>
      <c r="E5" s="4">
        <v>13</v>
      </c>
      <c r="F5" s="4">
        <v>12</v>
      </c>
      <c r="G5" s="4">
        <v>11</v>
      </c>
      <c r="H5" s="4">
        <v>10</v>
      </c>
      <c r="I5" s="4">
        <v>9</v>
      </c>
      <c r="J5" s="4">
        <v>8</v>
      </c>
      <c r="K5" s="4">
        <v>7</v>
      </c>
      <c r="L5" s="4">
        <v>6</v>
      </c>
      <c r="M5" s="4">
        <v>5</v>
      </c>
      <c r="N5" s="4">
        <v>4</v>
      </c>
      <c r="O5" s="6">
        <v>3</v>
      </c>
    </row>
    <row r="6" spans="1:15" s="3" customFormat="1" ht="28.05" customHeight="1" thickBot="1" x14ac:dyDescent="0.5">
      <c r="A6" s="83" t="s">
        <v>4</v>
      </c>
      <c r="B6" s="84"/>
      <c r="C6" s="7">
        <v>147</v>
      </c>
      <c r="D6" s="7">
        <v>140</v>
      </c>
      <c r="E6" s="7">
        <v>130</v>
      </c>
      <c r="F6" s="7">
        <v>120</v>
      </c>
      <c r="G6" s="7">
        <v>110</v>
      </c>
      <c r="H6" s="7">
        <v>100</v>
      </c>
      <c r="I6" s="7">
        <v>90</v>
      </c>
      <c r="J6" s="7">
        <v>80</v>
      </c>
      <c r="K6" s="7">
        <v>70</v>
      </c>
      <c r="L6" s="7">
        <v>60</v>
      </c>
      <c r="M6" s="7">
        <v>50</v>
      </c>
      <c r="N6" s="7">
        <v>40</v>
      </c>
      <c r="O6" s="8">
        <v>30</v>
      </c>
    </row>
    <row r="7" spans="1:15" s="3" customFormat="1" ht="28.05" customHeight="1" thickBot="1" x14ac:dyDescent="0.5">
      <c r="A7" s="85" t="s">
        <v>0</v>
      </c>
      <c r="B7" s="9">
        <v>0.5</v>
      </c>
      <c r="C7" s="22">
        <f t="shared" ref="C7:O7" si="0">INT($C$3*C$5/14.7/$B7*$O$3/100)</f>
        <v>2240</v>
      </c>
      <c r="D7" s="11">
        <f t="shared" si="0"/>
        <v>2133</v>
      </c>
      <c r="E7" s="11">
        <f t="shared" si="0"/>
        <v>1980</v>
      </c>
      <c r="F7" s="11">
        <f t="shared" si="0"/>
        <v>1828</v>
      </c>
      <c r="G7" s="11">
        <f t="shared" si="0"/>
        <v>1676</v>
      </c>
      <c r="H7" s="11">
        <f t="shared" si="0"/>
        <v>1523</v>
      </c>
      <c r="I7" s="11">
        <f t="shared" si="0"/>
        <v>1371</v>
      </c>
      <c r="J7" s="11">
        <f t="shared" si="0"/>
        <v>1219</v>
      </c>
      <c r="K7" s="11">
        <f t="shared" si="0"/>
        <v>1066</v>
      </c>
      <c r="L7" s="11">
        <f t="shared" si="0"/>
        <v>914</v>
      </c>
      <c r="M7" s="11">
        <f t="shared" si="0"/>
        <v>761</v>
      </c>
      <c r="N7" s="11">
        <f t="shared" si="0"/>
        <v>609</v>
      </c>
      <c r="O7" s="12">
        <f t="shared" si="0"/>
        <v>457</v>
      </c>
    </row>
    <row r="8" spans="1:15" s="3" customFormat="1" ht="28.05" customHeight="1" thickBot="1" x14ac:dyDescent="0.5">
      <c r="A8" s="86"/>
      <c r="B8" s="13">
        <v>1</v>
      </c>
      <c r="C8" s="23">
        <f t="shared" ref="C8:C17" si="1">INT($C$3*C$5/14.7/$B8*$O$3/100)</f>
        <v>1120</v>
      </c>
      <c r="D8" s="15">
        <f t="shared" ref="D8:O17" si="2">INT($C$3*D$5/14.7/$B8*$O$3/100)</f>
        <v>1066</v>
      </c>
      <c r="E8" s="15">
        <f t="shared" si="2"/>
        <v>990</v>
      </c>
      <c r="F8" s="15">
        <f t="shared" si="2"/>
        <v>914</v>
      </c>
      <c r="G8" s="15">
        <f t="shared" si="2"/>
        <v>838</v>
      </c>
      <c r="H8" s="15">
        <f t="shared" si="2"/>
        <v>761</v>
      </c>
      <c r="I8" s="15">
        <f t="shared" si="2"/>
        <v>685</v>
      </c>
      <c r="J8" s="15">
        <f t="shared" si="2"/>
        <v>609</v>
      </c>
      <c r="K8" s="15">
        <f t="shared" si="2"/>
        <v>533</v>
      </c>
      <c r="L8" s="15">
        <f t="shared" si="2"/>
        <v>457</v>
      </c>
      <c r="M8" s="15">
        <f t="shared" si="2"/>
        <v>380</v>
      </c>
      <c r="N8" s="15">
        <f t="shared" si="2"/>
        <v>304</v>
      </c>
      <c r="O8" s="16">
        <f t="shared" si="2"/>
        <v>228</v>
      </c>
    </row>
    <row r="9" spans="1:15" s="3" customFormat="1" ht="28.05" customHeight="1" thickBot="1" x14ac:dyDescent="0.5">
      <c r="A9" s="86"/>
      <c r="B9" s="13">
        <v>2</v>
      </c>
      <c r="C9" s="23">
        <f t="shared" si="1"/>
        <v>560</v>
      </c>
      <c r="D9" s="15">
        <f t="shared" si="2"/>
        <v>533</v>
      </c>
      <c r="E9" s="15">
        <f t="shared" si="2"/>
        <v>495</v>
      </c>
      <c r="F9" s="15">
        <f t="shared" si="2"/>
        <v>457</v>
      </c>
      <c r="G9" s="15">
        <f t="shared" si="2"/>
        <v>419</v>
      </c>
      <c r="H9" s="15">
        <f t="shared" si="2"/>
        <v>380</v>
      </c>
      <c r="I9" s="15">
        <f t="shared" si="2"/>
        <v>342</v>
      </c>
      <c r="J9" s="15">
        <f t="shared" si="2"/>
        <v>304</v>
      </c>
      <c r="K9" s="15">
        <f t="shared" si="2"/>
        <v>266</v>
      </c>
      <c r="L9" s="15">
        <f t="shared" si="2"/>
        <v>228</v>
      </c>
      <c r="M9" s="15">
        <f t="shared" si="2"/>
        <v>190</v>
      </c>
      <c r="N9" s="15">
        <f t="shared" si="2"/>
        <v>152</v>
      </c>
      <c r="O9" s="16">
        <f t="shared" si="2"/>
        <v>114</v>
      </c>
    </row>
    <row r="10" spans="1:15" s="3" customFormat="1" ht="28.05" customHeight="1" thickBot="1" x14ac:dyDescent="0.5">
      <c r="A10" s="86"/>
      <c r="B10" s="13">
        <v>3</v>
      </c>
      <c r="C10" s="23">
        <f t="shared" si="1"/>
        <v>373</v>
      </c>
      <c r="D10" s="15">
        <f t="shared" si="2"/>
        <v>355</v>
      </c>
      <c r="E10" s="15">
        <f t="shared" si="2"/>
        <v>330</v>
      </c>
      <c r="F10" s="15">
        <f t="shared" si="2"/>
        <v>304</v>
      </c>
      <c r="G10" s="15">
        <f t="shared" si="2"/>
        <v>279</v>
      </c>
      <c r="H10" s="15">
        <f t="shared" si="2"/>
        <v>253</v>
      </c>
      <c r="I10" s="15">
        <f t="shared" si="2"/>
        <v>228</v>
      </c>
      <c r="J10" s="15">
        <f t="shared" si="2"/>
        <v>203</v>
      </c>
      <c r="K10" s="15">
        <f t="shared" si="2"/>
        <v>177</v>
      </c>
      <c r="L10" s="15">
        <f t="shared" si="2"/>
        <v>152</v>
      </c>
      <c r="M10" s="15">
        <f t="shared" si="2"/>
        <v>126</v>
      </c>
      <c r="N10" s="15">
        <f t="shared" si="2"/>
        <v>101</v>
      </c>
      <c r="O10" s="16">
        <f t="shared" si="2"/>
        <v>76</v>
      </c>
    </row>
    <row r="11" spans="1:15" s="3" customFormat="1" ht="28.05" customHeight="1" thickBot="1" x14ac:dyDescent="0.5">
      <c r="A11" s="86"/>
      <c r="B11" s="13">
        <v>4</v>
      </c>
      <c r="C11" s="23">
        <f t="shared" si="1"/>
        <v>280</v>
      </c>
      <c r="D11" s="15">
        <f t="shared" si="2"/>
        <v>266</v>
      </c>
      <c r="E11" s="15">
        <f t="shared" si="2"/>
        <v>247</v>
      </c>
      <c r="F11" s="15">
        <f t="shared" si="2"/>
        <v>228</v>
      </c>
      <c r="G11" s="15">
        <f t="shared" si="2"/>
        <v>209</v>
      </c>
      <c r="H11" s="15">
        <f t="shared" si="2"/>
        <v>190</v>
      </c>
      <c r="I11" s="15">
        <f t="shared" si="2"/>
        <v>171</v>
      </c>
      <c r="J11" s="15">
        <f t="shared" si="2"/>
        <v>152</v>
      </c>
      <c r="K11" s="15">
        <f t="shared" si="2"/>
        <v>133</v>
      </c>
      <c r="L11" s="15">
        <f t="shared" si="2"/>
        <v>114</v>
      </c>
      <c r="M11" s="15">
        <f t="shared" si="2"/>
        <v>95</v>
      </c>
      <c r="N11" s="15">
        <f t="shared" si="2"/>
        <v>76</v>
      </c>
      <c r="O11" s="16">
        <f t="shared" si="2"/>
        <v>57</v>
      </c>
    </row>
    <row r="12" spans="1:15" s="3" customFormat="1" ht="28.05" customHeight="1" thickBot="1" x14ac:dyDescent="0.5">
      <c r="A12" s="86"/>
      <c r="B12" s="13">
        <v>5</v>
      </c>
      <c r="C12" s="23">
        <f t="shared" si="1"/>
        <v>224</v>
      </c>
      <c r="D12" s="15">
        <f t="shared" si="2"/>
        <v>213</v>
      </c>
      <c r="E12" s="15">
        <f t="shared" si="2"/>
        <v>198</v>
      </c>
      <c r="F12" s="15">
        <f t="shared" si="2"/>
        <v>182</v>
      </c>
      <c r="G12" s="15">
        <f t="shared" si="2"/>
        <v>167</v>
      </c>
      <c r="H12" s="15">
        <f t="shared" si="2"/>
        <v>152</v>
      </c>
      <c r="I12" s="15">
        <f t="shared" si="2"/>
        <v>137</v>
      </c>
      <c r="J12" s="15">
        <f t="shared" si="2"/>
        <v>121</v>
      </c>
      <c r="K12" s="15">
        <f t="shared" si="2"/>
        <v>106</v>
      </c>
      <c r="L12" s="15">
        <f t="shared" si="2"/>
        <v>91</v>
      </c>
      <c r="M12" s="15">
        <f t="shared" si="2"/>
        <v>76</v>
      </c>
      <c r="N12" s="15">
        <f t="shared" si="2"/>
        <v>60</v>
      </c>
      <c r="O12" s="16">
        <f t="shared" si="2"/>
        <v>45</v>
      </c>
    </row>
    <row r="13" spans="1:15" s="3" customFormat="1" ht="28.05" customHeight="1" thickBot="1" x14ac:dyDescent="0.5">
      <c r="A13" s="86"/>
      <c r="B13" s="13">
        <v>6</v>
      </c>
      <c r="C13" s="23">
        <f t="shared" si="1"/>
        <v>186</v>
      </c>
      <c r="D13" s="15">
        <f t="shared" si="2"/>
        <v>177</v>
      </c>
      <c r="E13" s="15">
        <f t="shared" si="2"/>
        <v>165</v>
      </c>
      <c r="F13" s="15">
        <f t="shared" si="2"/>
        <v>152</v>
      </c>
      <c r="G13" s="15">
        <f t="shared" si="2"/>
        <v>139</v>
      </c>
      <c r="H13" s="15">
        <f t="shared" si="2"/>
        <v>126</v>
      </c>
      <c r="I13" s="15">
        <f t="shared" si="2"/>
        <v>114</v>
      </c>
      <c r="J13" s="15">
        <f t="shared" si="2"/>
        <v>101</v>
      </c>
      <c r="K13" s="15">
        <f t="shared" si="2"/>
        <v>88</v>
      </c>
      <c r="L13" s="15">
        <f t="shared" si="2"/>
        <v>76</v>
      </c>
      <c r="M13" s="15">
        <f t="shared" si="2"/>
        <v>63</v>
      </c>
      <c r="N13" s="15">
        <f t="shared" si="2"/>
        <v>50</v>
      </c>
      <c r="O13" s="16">
        <f t="shared" si="2"/>
        <v>38</v>
      </c>
    </row>
    <row r="14" spans="1:15" s="3" customFormat="1" ht="28.05" customHeight="1" thickBot="1" x14ac:dyDescent="0.5">
      <c r="A14" s="87" t="s">
        <v>1</v>
      </c>
      <c r="B14" s="13">
        <v>7</v>
      </c>
      <c r="C14" s="23">
        <f t="shared" si="1"/>
        <v>160</v>
      </c>
      <c r="D14" s="15">
        <f t="shared" si="2"/>
        <v>152</v>
      </c>
      <c r="E14" s="15">
        <f t="shared" si="2"/>
        <v>141</v>
      </c>
      <c r="F14" s="15">
        <f t="shared" si="2"/>
        <v>130</v>
      </c>
      <c r="G14" s="15">
        <f t="shared" si="2"/>
        <v>119</v>
      </c>
      <c r="H14" s="15">
        <f t="shared" si="2"/>
        <v>108</v>
      </c>
      <c r="I14" s="15">
        <f t="shared" si="2"/>
        <v>97</v>
      </c>
      <c r="J14" s="15">
        <f t="shared" si="2"/>
        <v>87</v>
      </c>
      <c r="K14" s="15">
        <f t="shared" si="2"/>
        <v>76</v>
      </c>
      <c r="L14" s="15">
        <f t="shared" si="2"/>
        <v>65</v>
      </c>
      <c r="M14" s="15">
        <f t="shared" si="2"/>
        <v>54</v>
      </c>
      <c r="N14" s="15">
        <f t="shared" si="2"/>
        <v>43</v>
      </c>
      <c r="O14" s="16">
        <f t="shared" si="2"/>
        <v>32</v>
      </c>
    </row>
    <row r="15" spans="1:15" s="3" customFormat="1" ht="28.05" customHeight="1" thickBot="1" x14ac:dyDescent="0.5">
      <c r="A15" s="87"/>
      <c r="B15" s="13">
        <v>8</v>
      </c>
      <c r="C15" s="23">
        <f t="shared" si="1"/>
        <v>140</v>
      </c>
      <c r="D15" s="15">
        <f t="shared" si="2"/>
        <v>133</v>
      </c>
      <c r="E15" s="15">
        <f t="shared" si="2"/>
        <v>123</v>
      </c>
      <c r="F15" s="15">
        <f t="shared" si="2"/>
        <v>114</v>
      </c>
      <c r="G15" s="15">
        <f t="shared" si="2"/>
        <v>104</v>
      </c>
      <c r="H15" s="15">
        <f t="shared" si="2"/>
        <v>95</v>
      </c>
      <c r="I15" s="15">
        <f t="shared" si="2"/>
        <v>85</v>
      </c>
      <c r="J15" s="15">
        <f t="shared" si="2"/>
        <v>76</v>
      </c>
      <c r="K15" s="15">
        <f t="shared" si="2"/>
        <v>66</v>
      </c>
      <c r="L15" s="15">
        <f t="shared" si="2"/>
        <v>57</v>
      </c>
      <c r="M15" s="15">
        <f t="shared" si="2"/>
        <v>47</v>
      </c>
      <c r="N15" s="15">
        <f t="shared" si="2"/>
        <v>38</v>
      </c>
      <c r="O15" s="16">
        <f t="shared" si="2"/>
        <v>28</v>
      </c>
    </row>
    <row r="16" spans="1:15" s="3" customFormat="1" ht="28.05" customHeight="1" thickBot="1" x14ac:dyDescent="0.5">
      <c r="A16" s="87"/>
      <c r="B16" s="13">
        <v>9</v>
      </c>
      <c r="C16" s="23">
        <f t="shared" si="1"/>
        <v>124</v>
      </c>
      <c r="D16" s="15">
        <f t="shared" si="2"/>
        <v>118</v>
      </c>
      <c r="E16" s="15">
        <f t="shared" si="2"/>
        <v>110</v>
      </c>
      <c r="F16" s="15">
        <f t="shared" si="2"/>
        <v>101</v>
      </c>
      <c r="G16" s="15">
        <f t="shared" si="2"/>
        <v>93</v>
      </c>
      <c r="H16" s="15">
        <f t="shared" si="2"/>
        <v>84</v>
      </c>
      <c r="I16" s="15">
        <f t="shared" si="2"/>
        <v>76</v>
      </c>
      <c r="J16" s="15">
        <f t="shared" si="2"/>
        <v>67</v>
      </c>
      <c r="K16" s="15">
        <f t="shared" si="2"/>
        <v>59</v>
      </c>
      <c r="L16" s="15">
        <f t="shared" si="2"/>
        <v>50</v>
      </c>
      <c r="M16" s="15">
        <f t="shared" si="2"/>
        <v>42</v>
      </c>
      <c r="N16" s="15">
        <f t="shared" si="2"/>
        <v>33</v>
      </c>
      <c r="O16" s="16">
        <f t="shared" si="2"/>
        <v>25</v>
      </c>
    </row>
    <row r="17" spans="1:15" s="3" customFormat="1" ht="28.05" customHeight="1" thickBot="1" x14ac:dyDescent="0.5">
      <c r="A17" s="88"/>
      <c r="B17" s="17">
        <v>10</v>
      </c>
      <c r="C17" s="24">
        <f t="shared" si="1"/>
        <v>112</v>
      </c>
      <c r="D17" s="19">
        <f t="shared" si="2"/>
        <v>106</v>
      </c>
      <c r="E17" s="19">
        <f t="shared" si="2"/>
        <v>99</v>
      </c>
      <c r="F17" s="19">
        <f t="shared" si="2"/>
        <v>91</v>
      </c>
      <c r="G17" s="19">
        <f t="shared" si="2"/>
        <v>83</v>
      </c>
      <c r="H17" s="19">
        <f t="shared" si="2"/>
        <v>76</v>
      </c>
      <c r="I17" s="19">
        <f t="shared" si="2"/>
        <v>68</v>
      </c>
      <c r="J17" s="19">
        <f t="shared" si="2"/>
        <v>60</v>
      </c>
      <c r="K17" s="19">
        <f t="shared" si="2"/>
        <v>53</v>
      </c>
      <c r="L17" s="19">
        <f t="shared" si="2"/>
        <v>45</v>
      </c>
      <c r="M17" s="19">
        <f t="shared" si="2"/>
        <v>38</v>
      </c>
      <c r="N17" s="19">
        <f t="shared" si="2"/>
        <v>30</v>
      </c>
      <c r="O17" s="20">
        <f t="shared" si="2"/>
        <v>22</v>
      </c>
    </row>
    <row r="18" spans="1:15" s="3" customFormat="1" ht="28.05" customHeight="1" thickTop="1" x14ac:dyDescent="0.45">
      <c r="C18" s="82" t="s">
        <v>13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 s="3" customFormat="1" ht="28.05" customHeight="1" x14ac:dyDescent="0.45">
      <c r="A19" s="89" t="s">
        <v>9</v>
      </c>
      <c r="B19" s="89"/>
      <c r="C19" s="90"/>
      <c r="D19" s="91" t="s">
        <v>6</v>
      </c>
      <c r="E19" s="92"/>
      <c r="F19" s="93"/>
      <c r="G19" s="94" t="s">
        <v>7</v>
      </c>
      <c r="H19" s="95"/>
      <c r="I19" s="96"/>
      <c r="J19" s="77" t="s">
        <v>8</v>
      </c>
      <c r="K19" s="78"/>
      <c r="L19" s="79"/>
      <c r="M19" s="80" t="s">
        <v>12</v>
      </c>
      <c r="N19" s="81"/>
      <c r="O19" s="81"/>
    </row>
  </sheetData>
  <sheetProtection algorithmName="SHA-512" hashValue="cIzgUZzRhriZV0R2q0h6S9nhSTLhwMKOWBZQwETqcqE1qR3vuHt81OAdA3y2tbVzQ9dt41T7tes6x9mQmZbi8w==" saltValue="vekDOdOoJa29zxXBPLQTDw==" spinCount="100000" sheet="1" objects="1" scenarios="1" selectLockedCells="1"/>
  <mergeCells count="15">
    <mergeCell ref="A1:O1"/>
    <mergeCell ref="A3:B3"/>
    <mergeCell ref="D3:G3"/>
    <mergeCell ref="M3:N3"/>
    <mergeCell ref="A4:O4"/>
    <mergeCell ref="A5:B5"/>
    <mergeCell ref="J19:L19"/>
    <mergeCell ref="M19:O19"/>
    <mergeCell ref="C18:O18"/>
    <mergeCell ref="A6:B6"/>
    <mergeCell ref="A7:A13"/>
    <mergeCell ref="A14:A17"/>
    <mergeCell ref="A19:C19"/>
    <mergeCell ref="D19:F19"/>
    <mergeCell ref="G19:I19"/>
  </mergeCells>
  <phoneticPr fontId="1"/>
  <conditionalFormatting sqref="C7:O17">
    <cfRule type="cellIs" dxfId="7" priority="1" operator="greaterThan">
      <formula>59</formula>
    </cfRule>
    <cfRule type="cellIs" dxfId="6" priority="2" operator="greaterThan">
      <formula>45</formula>
    </cfRule>
    <cfRule type="cellIs" dxfId="5" priority="3" operator="greaterThan">
      <formula>29</formula>
    </cfRule>
    <cfRule type="cellIs" dxfId="4" priority="4" operator="lessThan">
      <formula>30</formula>
    </cfRule>
  </conditionalFormatting>
  <printOptions horizontalCentered="1"/>
  <pageMargins left="0.59055118110236227" right="0.59055118110236227" top="0.39370078740157483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E26F-A6A8-4974-97B5-8FAE307C1871}">
  <dimension ref="A1:T19"/>
  <sheetViews>
    <sheetView zoomScale="80" zoomScaleNormal="80" zoomScalePageLayoutView="80" workbookViewId="0">
      <selection activeCell="D3" sqref="D3"/>
    </sheetView>
  </sheetViews>
  <sheetFormatPr defaultRowHeight="28.05" customHeight="1" x14ac:dyDescent="0.45"/>
  <cols>
    <col min="1" max="1" width="7.19921875" style="1" customWidth="1"/>
    <col min="2" max="2" width="5.5" style="1" bestFit="1" customWidth="1"/>
    <col min="3" max="20" width="6.296875" style="1" customWidth="1"/>
    <col min="21" max="16384" width="8.796875" style="1"/>
  </cols>
  <sheetData>
    <row r="1" spans="1:20" ht="28.05" customHeight="1" x14ac:dyDescent="0.4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9.95" customHeight="1" x14ac:dyDescent="0.45"/>
    <row r="3" spans="1:20" ht="28.05" customHeight="1" thickBot="1" x14ac:dyDescent="0.5">
      <c r="A3" s="98" t="s">
        <v>10</v>
      </c>
      <c r="B3" s="98"/>
      <c r="C3" s="98"/>
      <c r="D3" s="21">
        <v>560</v>
      </c>
      <c r="E3" s="99" t="s">
        <v>16</v>
      </c>
      <c r="F3" s="99"/>
      <c r="G3" s="99"/>
      <c r="H3" s="99"/>
      <c r="I3" s="2"/>
      <c r="J3" s="2"/>
      <c r="K3" s="2"/>
      <c r="L3" s="2"/>
      <c r="M3" s="2"/>
      <c r="N3" s="2"/>
      <c r="O3" s="2"/>
      <c r="Q3" s="98" t="s">
        <v>11</v>
      </c>
      <c r="R3" s="98"/>
      <c r="S3" s="98"/>
      <c r="T3" s="104">
        <v>80</v>
      </c>
    </row>
    <row r="4" spans="1:20" s="3" customFormat="1" ht="28.05" customHeight="1" thickTop="1" x14ac:dyDescent="0.45">
      <c r="A4" s="100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</row>
    <row r="5" spans="1:20" s="3" customFormat="1" ht="28.05" customHeight="1" x14ac:dyDescent="0.45">
      <c r="A5" s="75" t="s">
        <v>3</v>
      </c>
      <c r="B5" s="76"/>
      <c r="C5" s="5" t="s">
        <v>14</v>
      </c>
      <c r="D5" s="4">
        <v>19</v>
      </c>
      <c r="E5" s="4">
        <v>18</v>
      </c>
      <c r="F5" s="4">
        <v>17</v>
      </c>
      <c r="G5" s="4">
        <v>16</v>
      </c>
      <c r="H5" s="4">
        <v>15</v>
      </c>
      <c r="I5" s="4">
        <v>14</v>
      </c>
      <c r="J5" s="4">
        <v>13</v>
      </c>
      <c r="K5" s="4">
        <v>12</v>
      </c>
      <c r="L5" s="4">
        <v>11</v>
      </c>
      <c r="M5" s="4">
        <v>10</v>
      </c>
      <c r="N5" s="4">
        <v>9</v>
      </c>
      <c r="O5" s="4">
        <v>8</v>
      </c>
      <c r="P5" s="4">
        <v>7</v>
      </c>
      <c r="Q5" s="4">
        <v>6</v>
      </c>
      <c r="R5" s="4">
        <v>5</v>
      </c>
      <c r="S5" s="4">
        <v>4</v>
      </c>
      <c r="T5" s="6">
        <v>3</v>
      </c>
    </row>
    <row r="6" spans="1:20" s="3" customFormat="1" ht="28.05" customHeight="1" thickBot="1" x14ac:dyDescent="0.5">
      <c r="A6" s="83" t="s">
        <v>4</v>
      </c>
      <c r="B6" s="84"/>
      <c r="C6" s="7">
        <v>196</v>
      </c>
      <c r="D6" s="7">
        <v>190</v>
      </c>
      <c r="E6" s="7">
        <v>180</v>
      </c>
      <c r="F6" s="7">
        <v>170</v>
      </c>
      <c r="G6" s="7">
        <v>160</v>
      </c>
      <c r="H6" s="7">
        <v>150</v>
      </c>
      <c r="I6" s="7">
        <v>140</v>
      </c>
      <c r="J6" s="7">
        <v>130</v>
      </c>
      <c r="K6" s="7">
        <v>120</v>
      </c>
      <c r="L6" s="7">
        <v>110</v>
      </c>
      <c r="M6" s="7">
        <v>100</v>
      </c>
      <c r="N6" s="7">
        <v>90</v>
      </c>
      <c r="O6" s="7">
        <v>80</v>
      </c>
      <c r="P6" s="7">
        <v>70</v>
      </c>
      <c r="Q6" s="7">
        <v>60</v>
      </c>
      <c r="R6" s="7">
        <v>50</v>
      </c>
      <c r="S6" s="7">
        <v>40</v>
      </c>
      <c r="T6" s="8">
        <v>30</v>
      </c>
    </row>
    <row r="7" spans="1:20" s="3" customFormat="1" ht="28.05" customHeight="1" thickBot="1" x14ac:dyDescent="0.5">
      <c r="A7" s="85" t="s">
        <v>0</v>
      </c>
      <c r="B7" s="9">
        <v>0.5</v>
      </c>
      <c r="C7" s="10">
        <f t="shared" ref="C7:L17" si="0">INT($D$3*C$5/19.6/$B7*$T$3/100)</f>
        <v>896</v>
      </c>
      <c r="D7" s="11">
        <f t="shared" si="0"/>
        <v>868</v>
      </c>
      <c r="E7" s="11">
        <f t="shared" si="0"/>
        <v>822</v>
      </c>
      <c r="F7" s="11">
        <f t="shared" si="0"/>
        <v>777</v>
      </c>
      <c r="G7" s="11">
        <f t="shared" si="0"/>
        <v>731</v>
      </c>
      <c r="H7" s="11">
        <f t="shared" si="0"/>
        <v>685</v>
      </c>
      <c r="I7" s="11">
        <f t="shared" si="0"/>
        <v>640</v>
      </c>
      <c r="J7" s="11">
        <f t="shared" si="0"/>
        <v>594</v>
      </c>
      <c r="K7" s="11">
        <f t="shared" si="0"/>
        <v>548</v>
      </c>
      <c r="L7" s="11">
        <f t="shared" si="0"/>
        <v>502</v>
      </c>
      <c r="M7" s="11">
        <f t="shared" ref="M7:T17" si="1">INT($D$3*M$5/19.6/$B7*$T$3/100)</f>
        <v>457</v>
      </c>
      <c r="N7" s="11">
        <f t="shared" si="1"/>
        <v>411</v>
      </c>
      <c r="O7" s="11">
        <f t="shared" si="1"/>
        <v>365</v>
      </c>
      <c r="P7" s="11">
        <f t="shared" si="1"/>
        <v>320</v>
      </c>
      <c r="Q7" s="11">
        <f t="shared" si="1"/>
        <v>274</v>
      </c>
      <c r="R7" s="11">
        <f t="shared" si="1"/>
        <v>228</v>
      </c>
      <c r="S7" s="11">
        <f t="shared" si="1"/>
        <v>182</v>
      </c>
      <c r="T7" s="12">
        <f t="shared" si="1"/>
        <v>137</v>
      </c>
    </row>
    <row r="8" spans="1:20" s="3" customFormat="1" ht="28.05" customHeight="1" thickBot="1" x14ac:dyDescent="0.5">
      <c r="A8" s="86"/>
      <c r="B8" s="13">
        <v>1</v>
      </c>
      <c r="C8" s="14">
        <f t="shared" si="0"/>
        <v>448</v>
      </c>
      <c r="D8" s="15">
        <f t="shared" si="0"/>
        <v>434</v>
      </c>
      <c r="E8" s="15">
        <f t="shared" si="0"/>
        <v>411</v>
      </c>
      <c r="F8" s="15">
        <f t="shared" si="0"/>
        <v>388</v>
      </c>
      <c r="G8" s="15">
        <f t="shared" si="0"/>
        <v>365</v>
      </c>
      <c r="H8" s="15">
        <f t="shared" si="0"/>
        <v>342</v>
      </c>
      <c r="I8" s="15">
        <f t="shared" si="0"/>
        <v>320</v>
      </c>
      <c r="J8" s="15">
        <f t="shared" si="0"/>
        <v>297</v>
      </c>
      <c r="K8" s="15">
        <f t="shared" si="0"/>
        <v>274</v>
      </c>
      <c r="L8" s="15">
        <f t="shared" si="0"/>
        <v>251</v>
      </c>
      <c r="M8" s="15">
        <f t="shared" si="1"/>
        <v>228</v>
      </c>
      <c r="N8" s="15">
        <f t="shared" si="1"/>
        <v>205</v>
      </c>
      <c r="O8" s="15">
        <f t="shared" si="1"/>
        <v>182</v>
      </c>
      <c r="P8" s="15">
        <f t="shared" si="1"/>
        <v>160</v>
      </c>
      <c r="Q8" s="15">
        <f t="shared" si="1"/>
        <v>137</v>
      </c>
      <c r="R8" s="15">
        <f t="shared" si="1"/>
        <v>114</v>
      </c>
      <c r="S8" s="15">
        <f t="shared" si="1"/>
        <v>91</v>
      </c>
      <c r="T8" s="16">
        <f t="shared" si="1"/>
        <v>68</v>
      </c>
    </row>
    <row r="9" spans="1:20" s="3" customFormat="1" ht="28.05" customHeight="1" thickBot="1" x14ac:dyDescent="0.5">
      <c r="A9" s="86"/>
      <c r="B9" s="13">
        <v>2</v>
      </c>
      <c r="C9" s="14">
        <f t="shared" si="0"/>
        <v>224</v>
      </c>
      <c r="D9" s="15">
        <f t="shared" si="0"/>
        <v>217</v>
      </c>
      <c r="E9" s="15">
        <f t="shared" si="0"/>
        <v>205</v>
      </c>
      <c r="F9" s="15">
        <f t="shared" si="0"/>
        <v>194</v>
      </c>
      <c r="G9" s="15">
        <f t="shared" si="0"/>
        <v>182</v>
      </c>
      <c r="H9" s="15">
        <f t="shared" si="0"/>
        <v>171</v>
      </c>
      <c r="I9" s="15">
        <f t="shared" si="0"/>
        <v>160</v>
      </c>
      <c r="J9" s="15">
        <f t="shared" si="0"/>
        <v>148</v>
      </c>
      <c r="K9" s="15">
        <f t="shared" si="0"/>
        <v>137</v>
      </c>
      <c r="L9" s="15">
        <f t="shared" si="0"/>
        <v>125</v>
      </c>
      <c r="M9" s="15">
        <f t="shared" si="1"/>
        <v>114</v>
      </c>
      <c r="N9" s="15">
        <f t="shared" si="1"/>
        <v>102</v>
      </c>
      <c r="O9" s="15">
        <f t="shared" si="1"/>
        <v>91</v>
      </c>
      <c r="P9" s="15">
        <f t="shared" si="1"/>
        <v>80</v>
      </c>
      <c r="Q9" s="15">
        <f t="shared" si="1"/>
        <v>68</v>
      </c>
      <c r="R9" s="15">
        <f t="shared" si="1"/>
        <v>57</v>
      </c>
      <c r="S9" s="15">
        <f t="shared" si="1"/>
        <v>45</v>
      </c>
      <c r="T9" s="16">
        <f t="shared" si="1"/>
        <v>34</v>
      </c>
    </row>
    <row r="10" spans="1:20" s="3" customFormat="1" ht="28.05" customHeight="1" thickBot="1" x14ac:dyDescent="0.5">
      <c r="A10" s="86"/>
      <c r="B10" s="13">
        <v>3</v>
      </c>
      <c r="C10" s="14">
        <f t="shared" si="0"/>
        <v>149</v>
      </c>
      <c r="D10" s="15">
        <f t="shared" si="0"/>
        <v>144</v>
      </c>
      <c r="E10" s="15">
        <f t="shared" si="0"/>
        <v>137</v>
      </c>
      <c r="F10" s="15">
        <f t="shared" si="0"/>
        <v>129</v>
      </c>
      <c r="G10" s="15">
        <f t="shared" si="0"/>
        <v>121</v>
      </c>
      <c r="H10" s="15">
        <f t="shared" si="0"/>
        <v>114</v>
      </c>
      <c r="I10" s="15">
        <f t="shared" si="0"/>
        <v>106</v>
      </c>
      <c r="J10" s="15">
        <f t="shared" si="0"/>
        <v>99</v>
      </c>
      <c r="K10" s="15">
        <f t="shared" si="0"/>
        <v>91</v>
      </c>
      <c r="L10" s="15">
        <f t="shared" si="0"/>
        <v>83</v>
      </c>
      <c r="M10" s="15">
        <f t="shared" si="1"/>
        <v>76</v>
      </c>
      <c r="N10" s="15">
        <f t="shared" si="1"/>
        <v>68</v>
      </c>
      <c r="O10" s="15">
        <f t="shared" si="1"/>
        <v>60</v>
      </c>
      <c r="P10" s="15">
        <f t="shared" si="1"/>
        <v>53</v>
      </c>
      <c r="Q10" s="15">
        <f t="shared" si="1"/>
        <v>45</v>
      </c>
      <c r="R10" s="15">
        <f t="shared" si="1"/>
        <v>38</v>
      </c>
      <c r="S10" s="15">
        <f t="shared" si="1"/>
        <v>30</v>
      </c>
      <c r="T10" s="16">
        <f t="shared" si="1"/>
        <v>22</v>
      </c>
    </row>
    <row r="11" spans="1:20" s="3" customFormat="1" ht="28.05" customHeight="1" thickBot="1" x14ac:dyDescent="0.5">
      <c r="A11" s="86"/>
      <c r="B11" s="13">
        <v>4</v>
      </c>
      <c r="C11" s="14">
        <f t="shared" si="0"/>
        <v>112</v>
      </c>
      <c r="D11" s="15">
        <f t="shared" si="0"/>
        <v>108</v>
      </c>
      <c r="E11" s="15">
        <f t="shared" si="0"/>
        <v>102</v>
      </c>
      <c r="F11" s="15">
        <f t="shared" si="0"/>
        <v>97</v>
      </c>
      <c r="G11" s="15">
        <f t="shared" si="0"/>
        <v>91</v>
      </c>
      <c r="H11" s="15">
        <f t="shared" si="0"/>
        <v>85</v>
      </c>
      <c r="I11" s="15">
        <f t="shared" si="0"/>
        <v>80</v>
      </c>
      <c r="J11" s="15">
        <f t="shared" si="0"/>
        <v>74</v>
      </c>
      <c r="K11" s="15">
        <f t="shared" si="0"/>
        <v>68</v>
      </c>
      <c r="L11" s="15">
        <f t="shared" si="0"/>
        <v>62</v>
      </c>
      <c r="M11" s="15">
        <f t="shared" si="1"/>
        <v>57</v>
      </c>
      <c r="N11" s="15">
        <f t="shared" si="1"/>
        <v>51</v>
      </c>
      <c r="O11" s="15">
        <f t="shared" si="1"/>
        <v>45</v>
      </c>
      <c r="P11" s="15">
        <f t="shared" si="1"/>
        <v>40</v>
      </c>
      <c r="Q11" s="15">
        <f t="shared" si="1"/>
        <v>34</v>
      </c>
      <c r="R11" s="15">
        <f t="shared" si="1"/>
        <v>28</v>
      </c>
      <c r="S11" s="15">
        <f t="shared" si="1"/>
        <v>22</v>
      </c>
      <c r="T11" s="16">
        <f t="shared" si="1"/>
        <v>17</v>
      </c>
    </row>
    <row r="12" spans="1:20" s="3" customFormat="1" ht="28.05" customHeight="1" thickBot="1" x14ac:dyDescent="0.5">
      <c r="A12" s="86"/>
      <c r="B12" s="13">
        <v>5</v>
      </c>
      <c r="C12" s="14">
        <f t="shared" si="0"/>
        <v>89</v>
      </c>
      <c r="D12" s="15">
        <f t="shared" si="0"/>
        <v>86</v>
      </c>
      <c r="E12" s="15">
        <f t="shared" si="0"/>
        <v>82</v>
      </c>
      <c r="F12" s="15">
        <f t="shared" si="0"/>
        <v>77</v>
      </c>
      <c r="G12" s="15">
        <f t="shared" si="0"/>
        <v>73</v>
      </c>
      <c r="H12" s="15">
        <f t="shared" si="0"/>
        <v>68</v>
      </c>
      <c r="I12" s="15">
        <f t="shared" si="0"/>
        <v>64</v>
      </c>
      <c r="J12" s="15">
        <f t="shared" si="0"/>
        <v>59</v>
      </c>
      <c r="K12" s="15">
        <f t="shared" si="0"/>
        <v>54</v>
      </c>
      <c r="L12" s="15">
        <f t="shared" si="0"/>
        <v>50</v>
      </c>
      <c r="M12" s="15">
        <f t="shared" si="1"/>
        <v>45</v>
      </c>
      <c r="N12" s="15">
        <f t="shared" si="1"/>
        <v>41</v>
      </c>
      <c r="O12" s="15">
        <f t="shared" si="1"/>
        <v>36</v>
      </c>
      <c r="P12" s="15">
        <f t="shared" si="1"/>
        <v>32</v>
      </c>
      <c r="Q12" s="15">
        <f t="shared" si="1"/>
        <v>27</v>
      </c>
      <c r="R12" s="15">
        <f t="shared" si="1"/>
        <v>22</v>
      </c>
      <c r="S12" s="15">
        <f t="shared" si="1"/>
        <v>18</v>
      </c>
      <c r="T12" s="16">
        <f t="shared" si="1"/>
        <v>13</v>
      </c>
    </row>
    <row r="13" spans="1:20" s="3" customFormat="1" ht="28.05" customHeight="1" thickBot="1" x14ac:dyDescent="0.5">
      <c r="A13" s="86"/>
      <c r="B13" s="13">
        <v>6</v>
      </c>
      <c r="C13" s="14">
        <f t="shared" si="0"/>
        <v>74</v>
      </c>
      <c r="D13" s="15">
        <f t="shared" si="0"/>
        <v>72</v>
      </c>
      <c r="E13" s="15">
        <f t="shared" si="0"/>
        <v>68</v>
      </c>
      <c r="F13" s="15">
        <f t="shared" si="0"/>
        <v>64</v>
      </c>
      <c r="G13" s="15">
        <f t="shared" si="0"/>
        <v>60</v>
      </c>
      <c r="H13" s="15">
        <f t="shared" si="0"/>
        <v>57</v>
      </c>
      <c r="I13" s="15">
        <f t="shared" si="0"/>
        <v>53</v>
      </c>
      <c r="J13" s="15">
        <f t="shared" si="0"/>
        <v>49</v>
      </c>
      <c r="K13" s="15">
        <f t="shared" si="0"/>
        <v>45</v>
      </c>
      <c r="L13" s="15">
        <f t="shared" si="0"/>
        <v>41</v>
      </c>
      <c r="M13" s="15">
        <f t="shared" si="1"/>
        <v>38</v>
      </c>
      <c r="N13" s="15">
        <f t="shared" si="1"/>
        <v>34</v>
      </c>
      <c r="O13" s="15">
        <f t="shared" si="1"/>
        <v>30</v>
      </c>
      <c r="P13" s="15">
        <f t="shared" si="1"/>
        <v>26</v>
      </c>
      <c r="Q13" s="15">
        <f t="shared" si="1"/>
        <v>22</v>
      </c>
      <c r="R13" s="15">
        <f t="shared" si="1"/>
        <v>19</v>
      </c>
      <c r="S13" s="15">
        <f t="shared" si="1"/>
        <v>15</v>
      </c>
      <c r="T13" s="16">
        <f t="shared" si="1"/>
        <v>11</v>
      </c>
    </row>
    <row r="14" spans="1:20" s="3" customFormat="1" ht="28.05" customHeight="1" thickBot="1" x14ac:dyDescent="0.5">
      <c r="A14" s="87" t="s">
        <v>1</v>
      </c>
      <c r="B14" s="13">
        <v>7</v>
      </c>
      <c r="C14" s="14">
        <f t="shared" si="0"/>
        <v>64</v>
      </c>
      <c r="D14" s="15">
        <f t="shared" si="0"/>
        <v>62</v>
      </c>
      <c r="E14" s="15">
        <f t="shared" si="0"/>
        <v>58</v>
      </c>
      <c r="F14" s="15">
        <f t="shared" si="0"/>
        <v>55</v>
      </c>
      <c r="G14" s="15">
        <f t="shared" si="0"/>
        <v>52</v>
      </c>
      <c r="H14" s="15">
        <f t="shared" si="0"/>
        <v>48</v>
      </c>
      <c r="I14" s="15">
        <f t="shared" si="0"/>
        <v>45</v>
      </c>
      <c r="J14" s="15">
        <f t="shared" si="0"/>
        <v>42</v>
      </c>
      <c r="K14" s="15">
        <f t="shared" si="0"/>
        <v>39</v>
      </c>
      <c r="L14" s="15">
        <f t="shared" si="0"/>
        <v>35</v>
      </c>
      <c r="M14" s="15">
        <f t="shared" si="1"/>
        <v>32</v>
      </c>
      <c r="N14" s="15">
        <f t="shared" si="1"/>
        <v>29</v>
      </c>
      <c r="O14" s="15">
        <f t="shared" si="1"/>
        <v>26</v>
      </c>
      <c r="P14" s="15">
        <f t="shared" si="1"/>
        <v>22</v>
      </c>
      <c r="Q14" s="15">
        <f t="shared" si="1"/>
        <v>19</v>
      </c>
      <c r="R14" s="15">
        <f t="shared" si="1"/>
        <v>16</v>
      </c>
      <c r="S14" s="15">
        <f t="shared" si="1"/>
        <v>13</v>
      </c>
      <c r="T14" s="16">
        <f t="shared" si="1"/>
        <v>9</v>
      </c>
    </row>
    <row r="15" spans="1:20" s="3" customFormat="1" ht="28.05" customHeight="1" thickBot="1" x14ac:dyDescent="0.5">
      <c r="A15" s="87"/>
      <c r="B15" s="13">
        <v>8</v>
      </c>
      <c r="C15" s="14">
        <f t="shared" si="0"/>
        <v>56</v>
      </c>
      <c r="D15" s="15">
        <f t="shared" si="0"/>
        <v>54</v>
      </c>
      <c r="E15" s="15">
        <f t="shared" si="0"/>
        <v>51</v>
      </c>
      <c r="F15" s="15">
        <f t="shared" si="0"/>
        <v>48</v>
      </c>
      <c r="G15" s="15">
        <f t="shared" si="0"/>
        <v>45</v>
      </c>
      <c r="H15" s="15">
        <f t="shared" si="0"/>
        <v>42</v>
      </c>
      <c r="I15" s="15">
        <f t="shared" si="0"/>
        <v>40</v>
      </c>
      <c r="J15" s="15">
        <f t="shared" si="0"/>
        <v>37</v>
      </c>
      <c r="K15" s="15">
        <f t="shared" si="0"/>
        <v>34</v>
      </c>
      <c r="L15" s="15">
        <f t="shared" si="0"/>
        <v>31</v>
      </c>
      <c r="M15" s="15">
        <f t="shared" si="1"/>
        <v>28</v>
      </c>
      <c r="N15" s="15">
        <f t="shared" si="1"/>
        <v>25</v>
      </c>
      <c r="O15" s="15">
        <f t="shared" si="1"/>
        <v>22</v>
      </c>
      <c r="P15" s="15">
        <f t="shared" si="1"/>
        <v>20</v>
      </c>
      <c r="Q15" s="15">
        <f t="shared" si="1"/>
        <v>17</v>
      </c>
      <c r="R15" s="15">
        <f t="shared" si="1"/>
        <v>14</v>
      </c>
      <c r="S15" s="15">
        <f t="shared" si="1"/>
        <v>11</v>
      </c>
      <c r="T15" s="16">
        <f t="shared" si="1"/>
        <v>8</v>
      </c>
    </row>
    <row r="16" spans="1:20" s="3" customFormat="1" ht="28.05" customHeight="1" thickBot="1" x14ac:dyDescent="0.5">
      <c r="A16" s="87"/>
      <c r="B16" s="13">
        <v>9</v>
      </c>
      <c r="C16" s="14">
        <f t="shared" si="0"/>
        <v>49</v>
      </c>
      <c r="D16" s="15">
        <f t="shared" si="0"/>
        <v>48</v>
      </c>
      <c r="E16" s="15">
        <f t="shared" si="0"/>
        <v>45</v>
      </c>
      <c r="F16" s="15">
        <f t="shared" si="0"/>
        <v>43</v>
      </c>
      <c r="G16" s="15">
        <f t="shared" si="0"/>
        <v>40</v>
      </c>
      <c r="H16" s="15">
        <f t="shared" si="0"/>
        <v>38</v>
      </c>
      <c r="I16" s="15">
        <f t="shared" si="0"/>
        <v>35</v>
      </c>
      <c r="J16" s="15">
        <f t="shared" si="0"/>
        <v>33</v>
      </c>
      <c r="K16" s="15">
        <f t="shared" si="0"/>
        <v>30</v>
      </c>
      <c r="L16" s="15">
        <f t="shared" si="0"/>
        <v>27</v>
      </c>
      <c r="M16" s="15">
        <f t="shared" si="1"/>
        <v>25</v>
      </c>
      <c r="N16" s="15">
        <f t="shared" si="1"/>
        <v>22</v>
      </c>
      <c r="O16" s="15">
        <f t="shared" si="1"/>
        <v>20</v>
      </c>
      <c r="P16" s="15">
        <f t="shared" si="1"/>
        <v>17</v>
      </c>
      <c r="Q16" s="15">
        <f t="shared" si="1"/>
        <v>15</v>
      </c>
      <c r="R16" s="15">
        <f t="shared" si="1"/>
        <v>12</v>
      </c>
      <c r="S16" s="15">
        <f t="shared" si="1"/>
        <v>10</v>
      </c>
      <c r="T16" s="16">
        <f t="shared" si="1"/>
        <v>7</v>
      </c>
    </row>
    <row r="17" spans="1:20" s="3" customFormat="1" ht="28.05" customHeight="1" thickBot="1" x14ac:dyDescent="0.5">
      <c r="A17" s="88"/>
      <c r="B17" s="17">
        <v>10</v>
      </c>
      <c r="C17" s="18">
        <f t="shared" si="0"/>
        <v>44</v>
      </c>
      <c r="D17" s="19">
        <f t="shared" si="0"/>
        <v>43</v>
      </c>
      <c r="E17" s="19">
        <f t="shared" si="0"/>
        <v>41</v>
      </c>
      <c r="F17" s="19">
        <f t="shared" si="0"/>
        <v>38</v>
      </c>
      <c r="G17" s="19">
        <f t="shared" si="0"/>
        <v>36</v>
      </c>
      <c r="H17" s="19">
        <f t="shared" si="0"/>
        <v>34</v>
      </c>
      <c r="I17" s="19">
        <f t="shared" si="0"/>
        <v>32</v>
      </c>
      <c r="J17" s="19">
        <f t="shared" si="0"/>
        <v>29</v>
      </c>
      <c r="K17" s="19">
        <f t="shared" si="0"/>
        <v>27</v>
      </c>
      <c r="L17" s="19">
        <f t="shared" si="0"/>
        <v>25</v>
      </c>
      <c r="M17" s="19">
        <f t="shared" si="1"/>
        <v>22</v>
      </c>
      <c r="N17" s="19">
        <f t="shared" si="1"/>
        <v>20</v>
      </c>
      <c r="O17" s="19">
        <f t="shared" si="1"/>
        <v>18</v>
      </c>
      <c r="P17" s="19">
        <f t="shared" si="1"/>
        <v>16</v>
      </c>
      <c r="Q17" s="19">
        <f t="shared" si="1"/>
        <v>13</v>
      </c>
      <c r="R17" s="19">
        <f t="shared" si="1"/>
        <v>11</v>
      </c>
      <c r="S17" s="19">
        <f t="shared" si="1"/>
        <v>9</v>
      </c>
      <c r="T17" s="20">
        <f t="shared" si="1"/>
        <v>6</v>
      </c>
    </row>
    <row r="18" spans="1:20" s="3" customFormat="1" ht="28.05" customHeight="1" thickTop="1" x14ac:dyDescent="0.45">
      <c r="C18" s="82" t="s">
        <v>13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3" customFormat="1" ht="28.05" customHeight="1" x14ac:dyDescent="0.45">
      <c r="A19" s="89" t="s">
        <v>9</v>
      </c>
      <c r="B19" s="89"/>
      <c r="C19" s="89"/>
      <c r="D19" s="89"/>
      <c r="E19" s="92" t="s">
        <v>6</v>
      </c>
      <c r="F19" s="92"/>
      <c r="G19" s="92"/>
      <c r="H19" s="93"/>
      <c r="I19" s="94" t="s">
        <v>7</v>
      </c>
      <c r="J19" s="95"/>
      <c r="K19" s="95"/>
      <c r="L19" s="96"/>
      <c r="M19" s="77" t="s">
        <v>8</v>
      </c>
      <c r="N19" s="78"/>
      <c r="O19" s="78"/>
      <c r="P19" s="79"/>
      <c r="Q19" s="80" t="s">
        <v>12</v>
      </c>
      <c r="R19" s="81"/>
      <c r="S19" s="81"/>
      <c r="T19" s="81"/>
    </row>
  </sheetData>
  <sheetProtection algorithmName="SHA-512" hashValue="HZQhAE3D75JpfHYODI0vbj/Lh9VWzaQyjCdhY2KtxKStMHs63poaIE+UNaqy05fJHjKjQNs9SICDGyi/WlML7g==" saltValue="axPjVZNhxmnvOzeADygRAw==" spinCount="100000" sheet="1" selectLockedCells="1"/>
  <mergeCells count="15">
    <mergeCell ref="Q3:S3"/>
    <mergeCell ref="A4:T4"/>
    <mergeCell ref="M19:P19"/>
    <mergeCell ref="A1:T1"/>
    <mergeCell ref="E3:H3"/>
    <mergeCell ref="A5:B5"/>
    <mergeCell ref="A6:B6"/>
    <mergeCell ref="A7:A13"/>
    <mergeCell ref="A3:C3"/>
    <mergeCell ref="Q19:T19"/>
    <mergeCell ref="C18:T18"/>
    <mergeCell ref="A14:A17"/>
    <mergeCell ref="A19:D19"/>
    <mergeCell ref="E19:H19"/>
    <mergeCell ref="I19:L19"/>
  </mergeCells>
  <phoneticPr fontId="1"/>
  <conditionalFormatting sqref="C7:T17">
    <cfRule type="cellIs" dxfId="3" priority="1" operator="greaterThan">
      <formula>59</formula>
    </cfRule>
    <cfRule type="cellIs" dxfId="2" priority="2" operator="greaterThan">
      <formula>45</formula>
    </cfRule>
    <cfRule type="cellIs" dxfId="1" priority="3" operator="greaterThan">
      <formula>29</formula>
    </cfRule>
    <cfRule type="cellIs" dxfId="0" priority="4" operator="lessThan">
      <formula>30</formula>
    </cfRule>
  </conditionalFormatting>
  <printOptions horizontalCentered="1"/>
  <pageMargins left="0.39370078740157483" right="0.39370078740157483" top="0.39370078740157483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14.7MPa(A4縦2個)</vt:lpstr>
      <vt:lpstr>14.7MPa(A4横1個)</vt:lpstr>
      <vt:lpstr>19.6MPa(A4横1個)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孝典 河合</cp:lastModifiedBy>
  <cp:lastPrinted>2023-11-21T07:40:15Z</cp:lastPrinted>
  <dcterms:created xsi:type="dcterms:W3CDTF">2021-10-13T04:42:51Z</dcterms:created>
  <dcterms:modified xsi:type="dcterms:W3CDTF">2023-11-21T07:42:11Z</dcterms:modified>
</cp:coreProperties>
</file>